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f5cd2eeb18c88e/Desktop/Taxi Tas/TAS TAXI GOLF/TOTAL RESULTS/RESULTS 2004-2022/RESULTS 2014/"/>
    </mc:Choice>
  </mc:AlternateContent>
  <xr:revisionPtr revIDLastSave="10" documentId="13_ncr:1_{B8EE6148-1E1A-4630-AC09-922D17D6CB89}" xr6:coauthVersionLast="47" xr6:coauthVersionMax="47" xr10:uidLastSave="{F5FFE5D5-1505-4DAB-B775-0BF648455644}"/>
  <bookViews>
    <workbookView xWindow="-120" yWindow="-120" windowWidth="29040" windowHeight="15840" tabRatio="784" xr2:uid="{00000000-000D-0000-FFFF-FFFF00000000}"/>
  </bookViews>
  <sheets>
    <sheet name="Feb 14" sheetId="1" r:id="rId1"/>
    <sheet name="Mar 14" sheetId="2" r:id="rId2"/>
    <sheet name="Bicheno Apr 14" sheetId="3" r:id="rId3"/>
    <sheet name="May 14" sheetId="4" r:id="rId4"/>
    <sheet name="Jun 14" sheetId="5" r:id="rId5"/>
    <sheet name="Jul 14" sheetId="6" r:id="rId6"/>
    <sheet name="Aug 14" sheetId="7" r:id="rId7"/>
    <sheet name="Sep 14" sheetId="8" r:id="rId8"/>
    <sheet name="Oct 14" sheetId="9" r:id="rId9"/>
    <sheet name="Nov 14" sheetId="10" r:id="rId10"/>
    <sheet name="Dec 14" sheetId="11" r:id="rId11"/>
    <sheet name="Jan 15" sheetId="12" r:id="rId12"/>
    <sheet name="Feb 15" sheetId="13" r:id="rId1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3" i="1" l="1"/>
  <c r="K61" i="13"/>
  <c r="I49" i="13"/>
  <c r="K55" i="13" s="1"/>
  <c r="F49" i="13"/>
  <c r="K53" i="13" s="1"/>
  <c r="E49" i="13"/>
  <c r="K52" i="13" s="1"/>
  <c r="K61" i="12"/>
  <c r="I49" i="12"/>
  <c r="K55" i="12" s="1"/>
  <c r="F49" i="12"/>
  <c r="K53" i="12" s="1"/>
  <c r="E49" i="12"/>
  <c r="K52" i="12" s="1"/>
  <c r="K61" i="11"/>
  <c r="K53" i="11"/>
  <c r="I49" i="11"/>
  <c r="K55" i="11" s="1"/>
  <c r="F49" i="11"/>
  <c r="E49" i="11"/>
  <c r="K52" i="11" s="1"/>
  <c r="K61" i="10"/>
  <c r="I49" i="10"/>
  <c r="K55" i="10" s="1"/>
  <c r="E49" i="10"/>
  <c r="K52" i="10" s="1"/>
  <c r="K54" i="10" s="1"/>
  <c r="F49" i="10"/>
  <c r="K53" i="10" s="1"/>
  <c r="K61" i="9"/>
  <c r="I49" i="9"/>
  <c r="K55" i="9" s="1"/>
  <c r="F49" i="9"/>
  <c r="K53" i="9" s="1"/>
  <c r="E49" i="9"/>
  <c r="K52" i="9" s="1"/>
  <c r="K61" i="8"/>
  <c r="I49" i="8"/>
  <c r="K55" i="8" s="1"/>
  <c r="F49" i="8"/>
  <c r="K53" i="8" s="1"/>
  <c r="E49" i="8"/>
  <c r="K52" i="8" s="1"/>
  <c r="K61" i="7"/>
  <c r="I49" i="7"/>
  <c r="K55" i="7" s="1"/>
  <c r="F49" i="7"/>
  <c r="K53" i="7" s="1"/>
  <c r="E49" i="7"/>
  <c r="K52" i="7" s="1"/>
  <c r="K61" i="6"/>
  <c r="I49" i="6"/>
  <c r="K55" i="6" s="1"/>
  <c r="F49" i="6"/>
  <c r="K53" i="6" s="1"/>
  <c r="E49" i="6"/>
  <c r="K52" i="6" s="1"/>
  <c r="K61" i="5"/>
  <c r="I49" i="5"/>
  <c r="K55" i="5" s="1"/>
  <c r="F49" i="5"/>
  <c r="K53" i="5" s="1"/>
  <c r="E49" i="5"/>
  <c r="K52" i="5" s="1"/>
  <c r="K61" i="4"/>
  <c r="K52" i="4"/>
  <c r="I49" i="4"/>
  <c r="K55" i="4" s="1"/>
  <c r="F49" i="4"/>
  <c r="K53" i="4" s="1"/>
  <c r="E49" i="4"/>
  <c r="K61" i="3"/>
  <c r="I49" i="3"/>
  <c r="K55" i="3" s="1"/>
  <c r="F49" i="3"/>
  <c r="K53" i="3" s="1"/>
  <c r="E49" i="3"/>
  <c r="K52" i="3" s="1"/>
  <c r="K61" i="2"/>
  <c r="I49" i="2"/>
  <c r="F49" i="2"/>
  <c r="K53" i="2" s="1"/>
  <c r="E49" i="2"/>
  <c r="K52" i="2" s="1"/>
  <c r="I49" i="1"/>
  <c r="K55" i="1" s="1"/>
  <c r="E49" i="1"/>
  <c r="K52" i="1" s="1"/>
  <c r="F26" i="1"/>
  <c r="F49" i="1" s="1"/>
  <c r="K53" i="1" s="1"/>
  <c r="K54" i="13" l="1"/>
  <c r="K54" i="12"/>
  <c r="K62" i="12" s="1"/>
  <c r="K54" i="11"/>
  <c r="K57" i="11" s="1"/>
  <c r="K63" i="11" s="1"/>
  <c r="K54" i="9"/>
  <c r="K62" i="9" s="1"/>
  <c r="K54" i="8"/>
  <c r="K57" i="8" s="1"/>
  <c r="K63" i="8" s="1"/>
  <c r="K54" i="7"/>
  <c r="K57" i="7" s="1"/>
  <c r="K63" i="7" s="1"/>
  <c r="K54" i="6"/>
  <c r="K57" i="6" s="1"/>
  <c r="K63" i="6" s="1"/>
  <c r="K54" i="5"/>
  <c r="K62" i="5" s="1"/>
  <c r="K54" i="4"/>
  <c r="K57" i="4" s="1"/>
  <c r="K63" i="4" s="1"/>
  <c r="K54" i="3"/>
  <c r="K54" i="2"/>
  <c r="K62" i="13"/>
  <c r="K57" i="13"/>
  <c r="K63" i="13" s="1"/>
  <c r="K57" i="12"/>
  <c r="K63" i="12" s="1"/>
  <c r="K62" i="11"/>
  <c r="K62" i="10"/>
  <c r="K57" i="10"/>
  <c r="K63" i="10" s="1"/>
  <c r="K57" i="9"/>
  <c r="K63" i="9" s="1"/>
  <c r="K62" i="7"/>
  <c r="K62" i="6"/>
  <c r="K57" i="5"/>
  <c r="K63" i="5" s="1"/>
  <c r="K62" i="4"/>
  <c r="K57" i="3"/>
  <c r="K63" i="3" s="1"/>
  <c r="K62" i="3"/>
  <c r="K54" i="1"/>
  <c r="K57" i="1" s="1"/>
  <c r="K65" i="1" s="1"/>
  <c r="K64" i="1" l="1"/>
  <c r="K62" i="8"/>
</calcChain>
</file>

<file path=xl/sharedStrings.xml><?xml version="1.0" encoding="utf-8"?>
<sst xmlns="http://schemas.openxmlformats.org/spreadsheetml/2006/main" count="3001" uniqueCount="209">
  <si>
    <t>TASMANIAN TAXI GOLF ASSOCIATION</t>
  </si>
  <si>
    <t>23rd February 2014</t>
  </si>
  <si>
    <t>EXETER</t>
  </si>
  <si>
    <t>NAME</t>
  </si>
  <si>
    <t>CLUB</t>
  </si>
  <si>
    <t xml:space="preserve"> $5 Comp </t>
  </si>
  <si>
    <t xml:space="preserve"> $10 Green. fee </t>
  </si>
  <si>
    <t>Score</t>
  </si>
  <si>
    <t>placed</t>
  </si>
  <si>
    <t xml:space="preserve">  M.SHIP  </t>
  </si>
  <si>
    <t>Phone</t>
  </si>
  <si>
    <t>11.5 high</t>
  </si>
  <si>
    <t>Clive</t>
  </si>
  <si>
    <t>Abbott</t>
  </si>
  <si>
    <t>Tasmania</t>
  </si>
  <si>
    <t>Fred</t>
  </si>
  <si>
    <t>Anderson</t>
  </si>
  <si>
    <t>Casino</t>
  </si>
  <si>
    <t>0418 131 602</t>
  </si>
  <si>
    <t>Tony</t>
  </si>
  <si>
    <t>G. Town</t>
  </si>
  <si>
    <t>Royden</t>
  </si>
  <si>
    <t>Bishop</t>
  </si>
  <si>
    <t>Mow</t>
  </si>
  <si>
    <t>6333 0595</t>
  </si>
  <si>
    <t>Barry</t>
  </si>
  <si>
    <t>Broadby</t>
  </si>
  <si>
    <t>Tas</t>
  </si>
  <si>
    <t>6263 7186</t>
  </si>
  <si>
    <t>Michael</t>
  </si>
  <si>
    <t>Butt</t>
  </si>
  <si>
    <t>Exeter</t>
  </si>
  <si>
    <t>Butterworth</t>
  </si>
  <si>
    <t>Garry</t>
  </si>
  <si>
    <t>Cain</t>
  </si>
  <si>
    <t>6344 8840</t>
  </si>
  <si>
    <t>Allan</t>
  </si>
  <si>
    <t>Cash</t>
  </si>
  <si>
    <t>6331 7546</t>
  </si>
  <si>
    <t>0419 524 812</t>
  </si>
  <si>
    <t>Dale</t>
  </si>
  <si>
    <t>Launceston</t>
  </si>
  <si>
    <t>David</t>
  </si>
  <si>
    <t>Cheltenham</t>
  </si>
  <si>
    <t>Malcolm</t>
  </si>
  <si>
    <t>6326 3571</t>
  </si>
  <si>
    <t>Challis</t>
  </si>
  <si>
    <t>6343 3009</t>
  </si>
  <si>
    <t>Clarke</t>
  </si>
  <si>
    <t>Mowbray</t>
  </si>
  <si>
    <t>Kim</t>
  </si>
  <si>
    <t>Joey</t>
  </si>
  <si>
    <t>Clayton</t>
  </si>
  <si>
    <t>6326 4644</t>
  </si>
  <si>
    <t>Ron</t>
  </si>
  <si>
    <t>Cooke</t>
  </si>
  <si>
    <t>Elderslie</t>
  </si>
  <si>
    <t>6249 4019</t>
  </si>
  <si>
    <t>Cranefield</t>
  </si>
  <si>
    <t>Taxi 33</t>
  </si>
  <si>
    <t>6263 7659</t>
  </si>
  <si>
    <t>Davenport</t>
  </si>
  <si>
    <t>Kerry</t>
  </si>
  <si>
    <t>Dodge</t>
  </si>
  <si>
    <t>Georgetown</t>
  </si>
  <si>
    <t>0458 704 207</t>
  </si>
  <si>
    <t>Brian</t>
  </si>
  <si>
    <t>Harper</t>
  </si>
  <si>
    <t>Taxi 36</t>
  </si>
  <si>
    <t>Harrison</t>
  </si>
  <si>
    <t>6269 2414</t>
  </si>
  <si>
    <t>Kevin</t>
  </si>
  <si>
    <t>Hondow</t>
  </si>
  <si>
    <t>Jakobovski</t>
  </si>
  <si>
    <t>Taxi 21</t>
  </si>
  <si>
    <t>Chris</t>
  </si>
  <si>
    <t>Johnson</t>
  </si>
  <si>
    <t>Marise</t>
  </si>
  <si>
    <t>Kearney</t>
  </si>
  <si>
    <t>Riverside</t>
  </si>
  <si>
    <t>Steve</t>
  </si>
  <si>
    <t>Lees</t>
  </si>
  <si>
    <t>Taxi 27</t>
  </si>
  <si>
    <t>John</t>
  </si>
  <si>
    <t>Lohrey</t>
  </si>
  <si>
    <t>0429 794 572</t>
  </si>
  <si>
    <t>Moogan</t>
  </si>
  <si>
    <t>6334 5305</t>
  </si>
  <si>
    <t>Peter</t>
  </si>
  <si>
    <t>Mandic</t>
  </si>
  <si>
    <t>Tea Tree</t>
  </si>
  <si>
    <t>Jan</t>
  </si>
  <si>
    <t>0419 008 639</t>
  </si>
  <si>
    <t>Frank</t>
  </si>
  <si>
    <t>Menzie</t>
  </si>
  <si>
    <t>0418 389 968</t>
  </si>
  <si>
    <t>Yvonne</t>
  </si>
  <si>
    <t>Newell</t>
  </si>
  <si>
    <t>Devonport</t>
  </si>
  <si>
    <t>6496 1767</t>
  </si>
  <si>
    <t>Mick</t>
  </si>
  <si>
    <t>Collins</t>
  </si>
  <si>
    <t>Pearce</t>
  </si>
  <si>
    <t>Lanhearn</t>
  </si>
  <si>
    <t>6243 7540</t>
  </si>
  <si>
    <t>Lou</t>
  </si>
  <si>
    <t>Phillips</t>
  </si>
  <si>
    <t>0409 974 932</t>
  </si>
  <si>
    <t>Paul</t>
  </si>
  <si>
    <t>Robson</t>
  </si>
  <si>
    <t>6344 6742</t>
  </si>
  <si>
    <t>Toni</t>
  </si>
  <si>
    <t>Bruce</t>
  </si>
  <si>
    <t>Roland</t>
  </si>
  <si>
    <t>Taxi 35</t>
  </si>
  <si>
    <t>Glennis</t>
  </si>
  <si>
    <t>Soffe</t>
  </si>
  <si>
    <t>6344 9733</t>
  </si>
  <si>
    <t>Roger</t>
  </si>
  <si>
    <t>Sotheran</t>
  </si>
  <si>
    <t>0419 387 820</t>
  </si>
  <si>
    <t>Bill</t>
  </si>
  <si>
    <t>Watson</t>
  </si>
  <si>
    <t>0409 397 849</t>
  </si>
  <si>
    <t>Simpson</t>
  </si>
  <si>
    <t>Claremont</t>
  </si>
  <si>
    <t>Unwin</t>
  </si>
  <si>
    <t>Baillie</t>
  </si>
  <si>
    <t>Westward Ho</t>
  </si>
  <si>
    <t>TOTALS</t>
  </si>
  <si>
    <t>$10 and 2 balls are owed to Kim</t>
  </si>
  <si>
    <t xml:space="preserve"> FINANCIAL REPORT </t>
  </si>
  <si>
    <t>RESULTS</t>
  </si>
  <si>
    <t xml:space="preserve">  Moneys in</t>
  </si>
  <si>
    <t>Prizes</t>
  </si>
  <si>
    <t>name</t>
  </si>
  <si>
    <t xml:space="preserve"> Points </t>
  </si>
  <si>
    <t xml:space="preserve"> Nearest to the pin </t>
  </si>
  <si>
    <t xml:space="preserve">$5 /player Comp fees </t>
  </si>
  <si>
    <t>FIRST</t>
  </si>
  <si>
    <t xml:space="preserve"> $5 / player green fees </t>
  </si>
  <si>
    <t>SECOND</t>
  </si>
  <si>
    <t>Comp total</t>
  </si>
  <si>
    <t>THIRD</t>
  </si>
  <si>
    <t>FOURTH</t>
  </si>
  <si>
    <t xml:space="preserve"> cash brought forward </t>
  </si>
  <si>
    <t>FIFTH</t>
  </si>
  <si>
    <t xml:space="preserve"> Total cash received </t>
  </si>
  <si>
    <t>SIXTH</t>
  </si>
  <si>
    <t xml:space="preserve">  Money out  </t>
  </si>
  <si>
    <t>SEVENTH</t>
  </si>
  <si>
    <t xml:space="preserve"> Green fees cash</t>
  </si>
  <si>
    <t>TOTAL</t>
  </si>
  <si>
    <t>Barbecue</t>
  </si>
  <si>
    <t>total cash out</t>
  </si>
  <si>
    <t xml:space="preserve">loss at competition </t>
  </si>
  <si>
    <t xml:space="preserve"> calculated cash in hand after </t>
  </si>
  <si>
    <t>K. Hondow</t>
  </si>
  <si>
    <t>M. Cash</t>
  </si>
  <si>
    <t>K. Dodge</t>
  </si>
  <si>
    <t>A. Cash</t>
  </si>
  <si>
    <t>T. Robson</t>
  </si>
  <si>
    <t>M. Kearney</t>
  </si>
  <si>
    <t>B. Davenport</t>
  </si>
  <si>
    <t>J. Lohrey</t>
  </si>
  <si>
    <t>3rd</t>
  </si>
  <si>
    <t>7th</t>
  </si>
  <si>
    <t>M. Pearce</t>
  </si>
  <si>
    <t>12th</t>
  </si>
  <si>
    <t>B. Cash</t>
  </si>
  <si>
    <t>16th</t>
  </si>
  <si>
    <t xml:space="preserve"> $10/new member 2014 </t>
  </si>
  <si>
    <t>actual cash in hand after</t>
  </si>
  <si>
    <t>This amount does not include $10 memberships</t>
  </si>
  <si>
    <t>Feb</t>
  </si>
  <si>
    <t>2 cartons of beer</t>
  </si>
  <si>
    <t>GEORGETOWN</t>
  </si>
  <si>
    <t>16TH March 2014</t>
  </si>
  <si>
    <t>BICHENO</t>
  </si>
  <si>
    <t>13th April</t>
  </si>
  <si>
    <t>RIVERSIDE</t>
  </si>
  <si>
    <t>25th May</t>
  </si>
  <si>
    <t>MOWBRAY</t>
  </si>
  <si>
    <t>15th June</t>
  </si>
  <si>
    <t>feb</t>
  </si>
  <si>
    <t>LLANHERNE</t>
  </si>
  <si>
    <t>20th July</t>
  </si>
  <si>
    <t>10th August</t>
  </si>
  <si>
    <t>14th September</t>
  </si>
  <si>
    <t>TASMANIA</t>
  </si>
  <si>
    <t>5th October</t>
  </si>
  <si>
    <t>LAUNCESTON</t>
  </si>
  <si>
    <t>16th November</t>
  </si>
  <si>
    <t>17th December</t>
  </si>
  <si>
    <t>TEA TREE</t>
  </si>
  <si>
    <t>11th January 2015</t>
  </si>
  <si>
    <t>22nd February 2015</t>
  </si>
  <si>
    <t>Trophy engraving</t>
  </si>
  <si>
    <t>3 SHIRTS @ $20</t>
  </si>
  <si>
    <t>TOTALCASH RECEIVED</t>
  </si>
  <si>
    <t>CASH B/FWD</t>
  </si>
  <si>
    <t>K.DODGE</t>
  </si>
  <si>
    <t>J. LOHREY</t>
  </si>
  <si>
    <t>D. HARRISON</t>
  </si>
  <si>
    <t>C. CHALLIS</t>
  </si>
  <si>
    <t>G. SOFFE</t>
  </si>
  <si>
    <t>B. CASH</t>
  </si>
  <si>
    <t>R SOFFE</t>
  </si>
  <si>
    <t>M. LOHREY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</si>
</sst>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2" borderId="1" xfId="0" applyFill="1" applyBorder="1"/>
    <xf numFmtId="44" fontId="0" fillId="0" borderId="0" xfId="1" applyFont="1"/>
    <xf numFmtId="164" fontId="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6" fontId="0" fillId="0" borderId="1" xfId="0" applyNumberFormat="1" applyBorder="1" applyAlignment="1">
      <alignment horizontal="center"/>
    </xf>
    <xf numFmtId="164" fontId="0" fillId="0" borderId="1" xfId="0" applyNumberFormat="1" applyBorder="1"/>
    <xf numFmtId="44" fontId="0" fillId="0" borderId="1" xfId="1" applyFont="1" applyBorder="1" applyAlignment="1">
      <alignment horizontal="left"/>
    </xf>
    <xf numFmtId="44" fontId="0" fillId="0" borderId="1" xfId="0" applyNumberForma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Fill="1" applyBorder="1"/>
    <xf numFmtId="0" fontId="0" fillId="2" borderId="1" xfId="0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6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/>
    <xf numFmtId="0" fontId="4" fillId="0" borderId="0" xfId="0" applyFont="1" applyAlignment="1">
      <alignment horizontal="right"/>
    </xf>
    <xf numFmtId="44" fontId="3" fillId="0" borderId="1" xfId="1" applyFont="1" applyBorder="1" applyAlignment="1">
      <alignment horizontal="left"/>
    </xf>
    <xf numFmtId="0" fontId="3" fillId="0" borderId="0" xfId="0" applyFont="1" applyBorder="1"/>
    <xf numFmtId="44" fontId="3" fillId="0" borderId="1" xfId="0" applyNumberFormat="1" applyFont="1" applyBorder="1" applyAlignment="1">
      <alignment horizontal="left"/>
    </xf>
    <xf numFmtId="44" fontId="3" fillId="0" borderId="0" xfId="1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selection activeCell="M57" sqref="M57"/>
    </sheetView>
  </sheetViews>
  <sheetFormatPr defaultRowHeight="15" x14ac:dyDescent="0.25"/>
  <cols>
    <col min="1" max="1" width="4.7109375" customWidth="1"/>
    <col min="2" max="2" width="7.85546875" customWidth="1"/>
    <col min="3" max="3" width="12.42578125" bestFit="1" customWidth="1"/>
    <col min="4" max="4" width="14.28515625" customWidth="1"/>
    <col min="5" max="5" width="9.85546875" customWidth="1"/>
    <col min="6" max="6" width="13.85546875" customWidth="1"/>
    <col min="7" max="7" width="5.28515625" customWidth="1"/>
    <col min="8" max="8" width="5.42578125" customWidth="1"/>
    <col min="9" max="9" width="8.42578125" customWidth="1"/>
    <col min="10" max="10" width="11.7109375" customWidth="1"/>
    <col min="11" max="11" width="9.85546875" customWidth="1"/>
  </cols>
  <sheetData>
    <row r="1" spans="1:11" ht="11.45" customHeight="1" x14ac:dyDescent="0.25">
      <c r="B1" t="s">
        <v>0</v>
      </c>
      <c r="I1" s="10" t="s">
        <v>1</v>
      </c>
      <c r="J1" s="10" t="s">
        <v>2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>
        <v>5</v>
      </c>
      <c r="F6" s="14">
        <v>5</v>
      </c>
      <c r="G6" s="14">
        <v>84</v>
      </c>
      <c r="H6" s="14"/>
      <c r="I6" s="13">
        <v>10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>
        <v>5</v>
      </c>
      <c r="F7" s="14">
        <v>5</v>
      </c>
      <c r="G7" s="14">
        <v>81</v>
      </c>
      <c r="H7" s="14"/>
      <c r="I7" s="13">
        <v>10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>
        <v>5</v>
      </c>
      <c r="F11" s="14">
        <v>0</v>
      </c>
      <c r="G11" s="14">
        <v>74</v>
      </c>
      <c r="H11" s="14">
        <v>4</v>
      </c>
      <c r="I11" s="13">
        <v>10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>
        <v>5</v>
      </c>
      <c r="F12" s="14">
        <v>5</v>
      </c>
      <c r="G12" s="14">
        <v>76</v>
      </c>
      <c r="H12" s="14"/>
      <c r="I12" s="13">
        <v>10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>
        <v>5</v>
      </c>
      <c r="F15" s="14">
        <v>5</v>
      </c>
      <c r="G15" s="14">
        <v>72</v>
      </c>
      <c r="H15" s="14">
        <v>2</v>
      </c>
      <c r="I15" s="13">
        <v>10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>
        <v>5</v>
      </c>
      <c r="F16" s="14">
        <v>5</v>
      </c>
      <c r="G16" s="14">
        <v>76</v>
      </c>
      <c r="H16" s="14">
        <v>9</v>
      </c>
      <c r="I16" s="13">
        <v>10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>
        <v>5</v>
      </c>
      <c r="F22" s="14">
        <v>0</v>
      </c>
      <c r="G22" s="14">
        <v>75</v>
      </c>
      <c r="H22" s="14">
        <v>7</v>
      </c>
      <c r="I22" s="13">
        <v>10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>
        <v>5</v>
      </c>
      <c r="F23" s="14">
        <v>5</v>
      </c>
      <c r="G23" s="14">
        <v>73</v>
      </c>
      <c r="H23" s="14">
        <v>3</v>
      </c>
      <c r="I23" s="13">
        <v>10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>
        <v>5</v>
      </c>
      <c r="F24" s="14">
        <v>5</v>
      </c>
      <c r="G24" s="14">
        <v>106</v>
      </c>
      <c r="H24" s="14"/>
      <c r="I24" s="13">
        <v>10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>
        <v>5</v>
      </c>
      <c r="F25" s="14">
        <v>5</v>
      </c>
      <c r="G25" s="14">
        <v>78</v>
      </c>
      <c r="H25" s="14"/>
      <c r="I25" s="13">
        <v>10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>
        <v>5</v>
      </c>
      <c r="F26" s="14">
        <f>-F28</f>
        <v>0</v>
      </c>
      <c r="G26" s="14">
        <v>71</v>
      </c>
      <c r="H26" s="14">
        <v>1</v>
      </c>
      <c r="I26" s="13">
        <v>10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>
        <v>10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>
        <v>5</v>
      </c>
      <c r="F29" s="14">
        <v>5</v>
      </c>
      <c r="G29" s="14">
        <v>85</v>
      </c>
      <c r="H29" s="14"/>
      <c r="I29" s="13">
        <v>10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>
        <v>5</v>
      </c>
      <c r="F31" s="14">
        <v>0</v>
      </c>
      <c r="G31" s="14">
        <v>76</v>
      </c>
      <c r="H31" s="14">
        <v>8</v>
      </c>
      <c r="I31" s="13">
        <v>10</v>
      </c>
      <c r="J31" s="8" t="s">
        <v>85</v>
      </c>
      <c r="K31" s="9"/>
    </row>
    <row r="32" spans="1:11" ht="11.45" customHeight="1" x14ac:dyDescent="0.25">
      <c r="A32" s="1">
        <v>28</v>
      </c>
      <c r="B32" s="1" t="s">
        <v>86</v>
      </c>
      <c r="C32" s="1" t="s">
        <v>84</v>
      </c>
      <c r="D32" s="1" t="s">
        <v>49</v>
      </c>
      <c r="E32" s="14"/>
      <c r="F32" s="14"/>
      <c r="G32" s="14"/>
      <c r="H32" s="14"/>
      <c r="I32" s="13">
        <v>10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" t="s">
        <v>96</v>
      </c>
      <c r="C35" s="1" t="s">
        <v>97</v>
      </c>
      <c r="D35" s="1" t="s">
        <v>98</v>
      </c>
      <c r="E35" s="14"/>
      <c r="F35" s="14"/>
      <c r="G35" s="14"/>
      <c r="H35" s="14"/>
      <c r="I35" s="13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>
        <v>5</v>
      </c>
      <c r="F37" s="14">
        <v>5</v>
      </c>
      <c r="G37" s="14">
        <v>75</v>
      </c>
      <c r="H37" s="14">
        <v>6</v>
      </c>
      <c r="I37" s="13">
        <v>10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>
        <v>5</v>
      </c>
      <c r="F39" s="14">
        <v>5</v>
      </c>
      <c r="G39" s="14">
        <v>94</v>
      </c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" t="s">
        <v>111</v>
      </c>
      <c r="C40" s="1" t="s">
        <v>109</v>
      </c>
      <c r="D40" s="1" t="s">
        <v>41</v>
      </c>
      <c r="E40" s="14">
        <v>5</v>
      </c>
      <c r="F40" s="14">
        <v>5</v>
      </c>
      <c r="G40" s="14">
        <v>81</v>
      </c>
      <c r="H40" s="14">
        <v>5</v>
      </c>
      <c r="I40" s="13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" t="s">
        <v>115</v>
      </c>
      <c r="C42" s="1" t="s">
        <v>116</v>
      </c>
      <c r="D42" s="1" t="s">
        <v>31</v>
      </c>
      <c r="E42" s="14"/>
      <c r="F42" s="14"/>
      <c r="G42" s="14"/>
      <c r="H42" s="14"/>
      <c r="I42" s="13">
        <v>10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>
        <v>5</v>
      </c>
      <c r="F43" s="14">
        <v>0</v>
      </c>
      <c r="G43" s="14">
        <v>76</v>
      </c>
      <c r="H43" s="14"/>
      <c r="I43" s="13">
        <v>10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85</v>
      </c>
      <c r="F49" s="17">
        <f>SUM(F3:F48)</f>
        <v>60</v>
      </c>
      <c r="G49" s="15"/>
      <c r="I49" s="18">
        <f>SUM(I3:I48)</f>
        <v>180</v>
      </c>
    </row>
    <row r="50" spans="2:11" ht="11.45" customHeight="1" x14ac:dyDescent="0.25">
      <c r="D50" t="s">
        <v>130</v>
      </c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85</v>
      </c>
    </row>
    <row r="53" spans="2:11" ht="11.45" customHeight="1" x14ac:dyDescent="0.25">
      <c r="B53" s="1" t="s">
        <v>139</v>
      </c>
      <c r="C53" s="1" t="s">
        <v>157</v>
      </c>
      <c r="D53" s="1">
        <v>71</v>
      </c>
      <c r="E53" s="1">
        <v>7</v>
      </c>
      <c r="F53" s="1" t="s">
        <v>160</v>
      </c>
      <c r="G53" s="1" t="s">
        <v>165</v>
      </c>
      <c r="J53" s="10" t="s">
        <v>140</v>
      </c>
      <c r="K53" s="19">
        <f>SUM(F49)</f>
        <v>60</v>
      </c>
    </row>
    <row r="54" spans="2:11" ht="11.45" customHeight="1" x14ac:dyDescent="0.25">
      <c r="B54" s="1" t="s">
        <v>141</v>
      </c>
      <c r="C54" s="1" t="s">
        <v>158</v>
      </c>
      <c r="D54" s="1">
        <v>72</v>
      </c>
      <c r="E54" s="1">
        <v>6</v>
      </c>
      <c r="F54" s="1" t="s">
        <v>160</v>
      </c>
      <c r="G54" s="1" t="s">
        <v>166</v>
      </c>
      <c r="J54" s="10" t="s">
        <v>142</v>
      </c>
      <c r="K54" s="19">
        <f>SUM(K52:K53)</f>
        <v>145</v>
      </c>
    </row>
    <row r="55" spans="2:11" ht="11.45" customHeight="1" x14ac:dyDescent="0.25">
      <c r="B55" s="1" t="s">
        <v>143</v>
      </c>
      <c r="C55" s="1" t="s">
        <v>159</v>
      </c>
      <c r="D55" s="1">
        <v>73</v>
      </c>
      <c r="E55" s="1">
        <v>5</v>
      </c>
      <c r="F55" s="1" t="s">
        <v>167</v>
      </c>
      <c r="G55" s="1" t="s">
        <v>168</v>
      </c>
      <c r="J55" s="10" t="s">
        <v>171</v>
      </c>
      <c r="K55" s="19">
        <f>SUM(I49)</f>
        <v>180</v>
      </c>
    </row>
    <row r="56" spans="2:11" ht="11.45" customHeight="1" x14ac:dyDescent="0.25">
      <c r="B56" s="1" t="s">
        <v>144</v>
      </c>
      <c r="C56" s="1" t="s">
        <v>160</v>
      </c>
      <c r="D56" s="1">
        <v>74</v>
      </c>
      <c r="E56" s="1">
        <v>4</v>
      </c>
      <c r="F56" s="1" t="s">
        <v>169</v>
      </c>
      <c r="G56" s="1" t="s">
        <v>170</v>
      </c>
      <c r="J56" s="10" t="s">
        <v>145</v>
      </c>
      <c r="K56" s="19">
        <v>157.75</v>
      </c>
    </row>
    <row r="57" spans="2:11" ht="11.45" customHeight="1" x14ac:dyDescent="0.25">
      <c r="B57" s="1" t="s">
        <v>146</v>
      </c>
      <c r="C57" s="11" t="s">
        <v>161</v>
      </c>
      <c r="D57" s="11">
        <v>81</v>
      </c>
      <c r="E57" s="11">
        <v>7</v>
      </c>
      <c r="F57" s="1"/>
      <c r="G57" s="1"/>
      <c r="J57" s="10" t="s">
        <v>147</v>
      </c>
      <c r="K57" s="19">
        <f>SUM(K54:K56)</f>
        <v>482.75</v>
      </c>
    </row>
    <row r="58" spans="2:11" ht="11.45" customHeight="1" x14ac:dyDescent="0.25">
      <c r="B58" s="1" t="s">
        <v>148</v>
      </c>
      <c r="C58" s="1" t="s">
        <v>163</v>
      </c>
      <c r="D58" s="1">
        <v>75</v>
      </c>
      <c r="E58" s="1">
        <v>3</v>
      </c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1" t="s">
        <v>164</v>
      </c>
      <c r="D59" s="1">
        <v>76</v>
      </c>
      <c r="E59" s="1">
        <v>2</v>
      </c>
      <c r="F59" s="16"/>
      <c r="G59" s="16"/>
      <c r="J59" s="10" t="s">
        <v>151</v>
      </c>
      <c r="K59" s="19">
        <v>60</v>
      </c>
    </row>
    <row r="60" spans="2:11" ht="11.45" customHeight="1" x14ac:dyDescent="0.25">
      <c r="B60" s="1" t="s">
        <v>152</v>
      </c>
      <c r="C60" s="11" t="s">
        <v>162</v>
      </c>
      <c r="D60" s="11">
        <v>85</v>
      </c>
      <c r="E60" s="11">
        <v>6</v>
      </c>
      <c r="F60" s="16"/>
      <c r="G60" s="16"/>
      <c r="J60" s="10" t="s">
        <v>153</v>
      </c>
      <c r="K60" s="19">
        <v>105</v>
      </c>
    </row>
    <row r="61" spans="2:11" ht="11.45" customHeight="1" x14ac:dyDescent="0.25">
      <c r="B61" s="16"/>
      <c r="C61" s="22"/>
      <c r="D61" s="22"/>
      <c r="E61" s="22"/>
      <c r="F61" s="16"/>
      <c r="G61" s="16"/>
      <c r="J61" s="52" t="s">
        <v>197</v>
      </c>
      <c r="K61" s="53">
        <v>78</v>
      </c>
    </row>
    <row r="62" spans="2:11" ht="11.45" customHeight="1" x14ac:dyDescent="0.25">
      <c r="J62" s="10" t="s">
        <v>175</v>
      </c>
      <c r="K62" s="19">
        <v>90</v>
      </c>
    </row>
    <row r="63" spans="2:11" ht="11.45" customHeight="1" x14ac:dyDescent="0.25">
      <c r="G63" s="10" t="s">
        <v>173</v>
      </c>
      <c r="J63" s="10" t="s">
        <v>154</v>
      </c>
      <c r="K63" s="20">
        <f>SUM(K59:K62)</f>
        <v>333</v>
      </c>
    </row>
    <row r="64" spans="2:11" ht="11.45" customHeight="1" x14ac:dyDescent="0.25">
      <c r="E64" s="10" t="s">
        <v>172</v>
      </c>
      <c r="F64" s="12">
        <v>149.75</v>
      </c>
      <c r="J64" s="10" t="s">
        <v>155</v>
      </c>
      <c r="K64" s="20">
        <f>SUM(K54-K63)</f>
        <v>-188</v>
      </c>
    </row>
    <row r="65" spans="10:11" ht="11.45" customHeight="1" x14ac:dyDescent="0.25">
      <c r="J65" s="10" t="s">
        <v>156</v>
      </c>
      <c r="K65" s="20">
        <f>SUM(K57-K63)</f>
        <v>149.75</v>
      </c>
    </row>
    <row r="66" spans="10:11" ht="11.45" customHeight="1" x14ac:dyDescent="0.25"/>
    <row r="67" spans="10:11" ht="11.45" customHeight="1" x14ac:dyDescent="0.25"/>
    <row r="68" spans="10:11" ht="11.45" customHeight="1" x14ac:dyDescent="0.25"/>
    <row r="69" spans="10:11" ht="11.45" customHeight="1" x14ac:dyDescent="0.25"/>
    <row r="70" spans="10:11" ht="11.4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3"/>
  <sheetViews>
    <sheetView workbookViewId="0">
      <selection activeCell="M36" sqref="M36"/>
    </sheetView>
  </sheetViews>
  <sheetFormatPr defaultRowHeight="15" x14ac:dyDescent="0.25"/>
  <cols>
    <col min="1" max="1" width="5.140625" customWidth="1"/>
    <col min="2" max="2" width="7.42578125" customWidth="1"/>
    <col min="3" max="3" width="11" customWidth="1"/>
    <col min="4" max="4" width="7.85546875" customWidth="1"/>
    <col min="5" max="5" width="5.5703125" customWidth="1"/>
    <col min="6" max="6" width="9" customWidth="1"/>
    <col min="7" max="7" width="5" customWidth="1"/>
    <col min="8" max="8" width="5.7109375" customWidth="1"/>
    <col min="9" max="9" width="5" customWidth="1"/>
    <col min="10" max="10" width="11.7109375" customWidth="1"/>
    <col min="11" max="11" width="10" customWidth="1"/>
  </cols>
  <sheetData>
    <row r="1" spans="1:11" ht="11.45" customHeight="1" x14ac:dyDescent="0.25">
      <c r="B1" t="s">
        <v>0</v>
      </c>
      <c r="H1" t="s">
        <v>192</v>
      </c>
      <c r="J1" t="s">
        <v>191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/>
      <c r="F29" s="14"/>
      <c r="G29" s="14"/>
      <c r="H29" s="14"/>
      <c r="I29" s="13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" t="s">
        <v>86</v>
      </c>
      <c r="C32" s="1" t="s">
        <v>84</v>
      </c>
      <c r="D32" s="1" t="s">
        <v>49</v>
      </c>
      <c r="E32" s="14"/>
      <c r="F32" s="14"/>
      <c r="G32" s="14"/>
      <c r="H32" s="14"/>
      <c r="I32" s="13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" t="s">
        <v>96</v>
      </c>
      <c r="C35" s="1" t="s">
        <v>97</v>
      </c>
      <c r="D35" s="1" t="s">
        <v>98</v>
      </c>
      <c r="E35" s="14"/>
      <c r="F35" s="14"/>
      <c r="G35" s="14"/>
      <c r="H35" s="14"/>
      <c r="I35" s="13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" t="s">
        <v>111</v>
      </c>
      <c r="C40" s="1" t="s">
        <v>109</v>
      </c>
      <c r="D40" s="1" t="s">
        <v>41</v>
      </c>
      <c r="E40" s="14"/>
      <c r="F40" s="14"/>
      <c r="G40" s="14"/>
      <c r="H40" s="14"/>
      <c r="I40" s="13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" t="s">
        <v>115</v>
      </c>
      <c r="C42" s="1" t="s">
        <v>116</v>
      </c>
      <c r="D42" s="1" t="s">
        <v>31</v>
      </c>
      <c r="E42" s="14"/>
      <c r="F42" s="14"/>
      <c r="G42" s="14"/>
      <c r="H42" s="14"/>
      <c r="I42" s="13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3"/>
  <sheetViews>
    <sheetView workbookViewId="0">
      <selection activeCell="L57" sqref="L57"/>
    </sheetView>
  </sheetViews>
  <sheetFormatPr defaultRowHeight="15" x14ac:dyDescent="0.25"/>
  <cols>
    <col min="1" max="1" width="5.140625" customWidth="1"/>
    <col min="2" max="2" width="7.7109375" customWidth="1"/>
    <col min="3" max="3" width="10.7109375" customWidth="1"/>
    <col min="4" max="4" width="7.85546875" customWidth="1"/>
    <col min="5" max="5" width="5.42578125" customWidth="1"/>
    <col min="7" max="7" width="5" customWidth="1"/>
    <col min="8" max="9" width="5.28515625" customWidth="1"/>
    <col min="10" max="10" width="11.42578125" customWidth="1"/>
    <col min="11" max="11" width="10" customWidth="1"/>
  </cols>
  <sheetData>
    <row r="1" spans="1:11" ht="11.45" customHeight="1" x14ac:dyDescent="0.25">
      <c r="B1" t="s">
        <v>0</v>
      </c>
      <c r="G1" t="s">
        <v>193</v>
      </c>
      <c r="J1" t="s">
        <v>2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/>
      <c r="F29" s="14"/>
      <c r="G29" s="14"/>
      <c r="H29" s="14"/>
      <c r="I29" s="13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" t="s">
        <v>86</v>
      </c>
      <c r="C32" s="1" t="s">
        <v>84</v>
      </c>
      <c r="D32" s="1" t="s">
        <v>49</v>
      </c>
      <c r="E32" s="14"/>
      <c r="F32" s="14"/>
      <c r="G32" s="14"/>
      <c r="H32" s="14"/>
      <c r="I32" s="13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" t="s">
        <v>96</v>
      </c>
      <c r="C35" s="1" t="s">
        <v>97</v>
      </c>
      <c r="D35" s="1" t="s">
        <v>98</v>
      </c>
      <c r="E35" s="14"/>
      <c r="F35" s="14"/>
      <c r="G35" s="14"/>
      <c r="H35" s="14"/>
      <c r="I35" s="13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" t="s">
        <v>111</v>
      </c>
      <c r="C40" s="1" t="s">
        <v>109</v>
      </c>
      <c r="D40" s="1" t="s">
        <v>41</v>
      </c>
      <c r="E40" s="14"/>
      <c r="F40" s="14"/>
      <c r="G40" s="14"/>
      <c r="H40" s="14"/>
      <c r="I40" s="13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" t="s">
        <v>115</v>
      </c>
      <c r="C42" s="1" t="s">
        <v>116</v>
      </c>
      <c r="D42" s="1" t="s">
        <v>31</v>
      </c>
      <c r="E42" s="14"/>
      <c r="F42" s="14"/>
      <c r="G42" s="14"/>
      <c r="H42" s="14"/>
      <c r="I42" s="13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66"/>
  <sheetViews>
    <sheetView workbookViewId="0">
      <selection activeCell="F44" sqref="F44"/>
    </sheetView>
  </sheetViews>
  <sheetFormatPr defaultRowHeight="15" x14ac:dyDescent="0.25"/>
  <cols>
    <col min="1" max="1" width="5" customWidth="1"/>
    <col min="2" max="2" width="7.5703125" customWidth="1"/>
    <col min="3" max="3" width="11" customWidth="1"/>
    <col min="4" max="4" width="7.7109375" customWidth="1"/>
    <col min="5" max="5" width="5.42578125" customWidth="1"/>
    <col min="7" max="7" width="5" customWidth="1"/>
    <col min="8" max="8" width="5.5703125" customWidth="1"/>
    <col min="9" max="9" width="5.140625" customWidth="1"/>
    <col min="10" max="10" width="11.42578125" customWidth="1"/>
    <col min="11" max="11" width="10.28515625" customWidth="1"/>
  </cols>
  <sheetData>
    <row r="1" spans="1:11" ht="11.45" customHeight="1" x14ac:dyDescent="0.25">
      <c r="B1" t="s">
        <v>0</v>
      </c>
      <c r="G1" t="s">
        <v>195</v>
      </c>
      <c r="J1" t="s">
        <v>194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1" t="s">
        <v>77</v>
      </c>
      <c r="C29" s="11" t="s">
        <v>78</v>
      </c>
      <c r="D29" s="11" t="s">
        <v>79</v>
      </c>
      <c r="E29" s="28"/>
      <c r="F29" s="28"/>
      <c r="G29" s="28"/>
      <c r="H29" s="28"/>
      <c r="I29" s="29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1" t="s">
        <v>86</v>
      </c>
      <c r="C32" s="11" t="s">
        <v>84</v>
      </c>
      <c r="D32" s="11" t="s">
        <v>49</v>
      </c>
      <c r="E32" s="28"/>
      <c r="F32" s="28"/>
      <c r="G32" s="28"/>
      <c r="H32" s="28"/>
      <c r="I32" s="29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1" t="s">
        <v>96</v>
      </c>
      <c r="C35" s="11" t="s">
        <v>97</v>
      </c>
      <c r="D35" s="11" t="s">
        <v>98</v>
      </c>
      <c r="E35" s="28"/>
      <c r="F35" s="28"/>
      <c r="G35" s="28"/>
      <c r="H35" s="28"/>
      <c r="I35" s="29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1" t="s">
        <v>111</v>
      </c>
      <c r="C40" s="11" t="s">
        <v>109</v>
      </c>
      <c r="D40" s="11" t="s">
        <v>41</v>
      </c>
      <c r="E40" s="28"/>
      <c r="F40" s="28"/>
      <c r="G40" s="28"/>
      <c r="H40" s="28"/>
      <c r="I40" s="29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1" t="s">
        <v>115</v>
      </c>
      <c r="C42" s="11" t="s">
        <v>116</v>
      </c>
      <c r="D42" s="11" t="s">
        <v>31</v>
      </c>
      <c r="E42" s="28"/>
      <c r="F42" s="28"/>
      <c r="G42" s="28"/>
      <c r="H42" s="28"/>
      <c r="I42" s="29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  <row r="64" spans="2:11" ht="11.45" customHeight="1" x14ac:dyDescent="0.25"/>
    <row r="65" ht="11.45" customHeight="1" x14ac:dyDescent="0.25"/>
    <row r="66" ht="11.45" customHeight="1" x14ac:dyDescent="0.25"/>
    <row r="67" ht="11.45" customHeight="1" x14ac:dyDescent="0.25"/>
    <row r="68" ht="11.45" customHeight="1" x14ac:dyDescent="0.25"/>
    <row r="69" ht="11.45" customHeight="1" x14ac:dyDescent="0.25"/>
    <row r="70" ht="11.45" customHeight="1" x14ac:dyDescent="0.25"/>
    <row r="71" ht="11.45" customHeight="1" x14ac:dyDescent="0.25"/>
    <row r="72" ht="11.45" customHeight="1" x14ac:dyDescent="0.25"/>
    <row r="73" ht="11.45" customHeight="1" x14ac:dyDescent="0.25"/>
    <row r="74" ht="11.45" customHeight="1" x14ac:dyDescent="0.25"/>
    <row r="75" ht="11.45" customHeight="1" x14ac:dyDescent="0.25"/>
    <row r="76" ht="11.45" customHeight="1" x14ac:dyDescent="0.25"/>
    <row r="77" ht="11.45" customHeight="1" x14ac:dyDescent="0.25"/>
    <row r="78" ht="11.45" customHeight="1" x14ac:dyDescent="0.25"/>
    <row r="79" ht="11.45" customHeight="1" x14ac:dyDescent="0.25"/>
    <row r="80" ht="11.45" customHeight="1" x14ac:dyDescent="0.25"/>
    <row r="81" ht="11.45" customHeight="1" x14ac:dyDescent="0.25"/>
    <row r="82" ht="11.45" customHeight="1" x14ac:dyDescent="0.25"/>
    <row r="83" ht="11.45" customHeight="1" x14ac:dyDescent="0.25"/>
    <row r="84" ht="11.45" customHeight="1" x14ac:dyDescent="0.25"/>
    <row r="85" ht="11.45" customHeight="1" x14ac:dyDescent="0.25"/>
    <row r="86" ht="11.45" customHeight="1" x14ac:dyDescent="0.25"/>
    <row r="87" ht="11.45" customHeight="1" x14ac:dyDescent="0.25"/>
    <row r="88" ht="11.45" customHeight="1" x14ac:dyDescent="0.25"/>
    <row r="89" ht="11.45" customHeight="1" x14ac:dyDescent="0.25"/>
    <row r="90" ht="11.45" customHeight="1" x14ac:dyDescent="0.25"/>
    <row r="91" ht="11.45" customHeight="1" x14ac:dyDescent="0.25"/>
    <row r="92" ht="11.45" customHeight="1" x14ac:dyDescent="0.25"/>
    <row r="93" ht="11.45" customHeight="1" x14ac:dyDescent="0.25"/>
    <row r="94" ht="11.45" customHeight="1" x14ac:dyDescent="0.25"/>
    <row r="95" ht="11.45" customHeight="1" x14ac:dyDescent="0.25"/>
    <row r="96" ht="11.45" customHeight="1" x14ac:dyDescent="0.25"/>
    <row r="97" ht="11.45" customHeight="1" x14ac:dyDescent="0.25"/>
    <row r="98" ht="11.45" customHeight="1" x14ac:dyDescent="0.25"/>
    <row r="99" ht="11.45" customHeight="1" x14ac:dyDescent="0.25"/>
    <row r="100" ht="11.45" customHeight="1" x14ac:dyDescent="0.25"/>
    <row r="101" ht="11.45" customHeight="1" x14ac:dyDescent="0.25"/>
    <row r="102" ht="11.45" customHeight="1" x14ac:dyDescent="0.25"/>
    <row r="103" ht="11.45" customHeight="1" x14ac:dyDescent="0.25"/>
    <row r="104" ht="11.45" customHeight="1" x14ac:dyDescent="0.25"/>
    <row r="105" ht="11.45" customHeight="1" x14ac:dyDescent="0.25"/>
    <row r="106" ht="11.45" customHeight="1" x14ac:dyDescent="0.25"/>
    <row r="107" ht="11.45" customHeight="1" x14ac:dyDescent="0.25"/>
    <row r="108" ht="11.45" customHeight="1" x14ac:dyDescent="0.25"/>
    <row r="109" ht="11.45" customHeight="1" x14ac:dyDescent="0.25"/>
    <row r="110" ht="11.45" customHeight="1" x14ac:dyDescent="0.25"/>
    <row r="111" ht="11.45" customHeight="1" x14ac:dyDescent="0.25"/>
    <row r="112" ht="11.45" customHeight="1" x14ac:dyDescent="0.25"/>
    <row r="113" ht="11.45" customHeight="1" x14ac:dyDescent="0.25"/>
    <row r="114" ht="11.45" customHeight="1" x14ac:dyDescent="0.25"/>
    <row r="115" ht="11.45" customHeight="1" x14ac:dyDescent="0.25"/>
    <row r="116" ht="11.45" customHeight="1" x14ac:dyDescent="0.25"/>
    <row r="117" ht="11.45" customHeight="1" x14ac:dyDescent="0.25"/>
    <row r="118" ht="11.45" customHeight="1" x14ac:dyDescent="0.25"/>
    <row r="119" ht="11.45" customHeight="1" x14ac:dyDescent="0.25"/>
    <row r="120" ht="11.45" customHeight="1" x14ac:dyDescent="0.25"/>
    <row r="121" ht="11.45" customHeight="1" x14ac:dyDescent="0.25"/>
    <row r="122" ht="11.45" customHeight="1" x14ac:dyDescent="0.25"/>
    <row r="123" ht="11.45" customHeight="1" x14ac:dyDescent="0.25"/>
    <row r="124" ht="11.45" customHeight="1" x14ac:dyDescent="0.25"/>
    <row r="125" ht="11.45" customHeight="1" x14ac:dyDescent="0.25"/>
    <row r="126" ht="11.45" customHeight="1" x14ac:dyDescent="0.25"/>
    <row r="127" ht="11.45" customHeight="1" x14ac:dyDescent="0.25"/>
    <row r="128" ht="11.45" customHeight="1" x14ac:dyDescent="0.25"/>
    <row r="129" ht="11.45" customHeight="1" x14ac:dyDescent="0.25"/>
    <row r="130" ht="11.45" customHeight="1" x14ac:dyDescent="0.25"/>
    <row r="131" ht="11.45" customHeight="1" x14ac:dyDescent="0.25"/>
    <row r="132" ht="11.45" customHeight="1" x14ac:dyDescent="0.25"/>
    <row r="133" ht="11.45" customHeight="1" x14ac:dyDescent="0.25"/>
    <row r="134" ht="11.45" customHeight="1" x14ac:dyDescent="0.25"/>
    <row r="135" ht="11.45" customHeight="1" x14ac:dyDescent="0.25"/>
    <row r="136" ht="11.45" customHeight="1" x14ac:dyDescent="0.25"/>
    <row r="137" ht="11.45" customHeight="1" x14ac:dyDescent="0.25"/>
    <row r="138" ht="11.45" customHeight="1" x14ac:dyDescent="0.25"/>
    <row r="139" ht="11.45" customHeight="1" x14ac:dyDescent="0.25"/>
    <row r="140" ht="11.45" customHeight="1" x14ac:dyDescent="0.25"/>
    <row r="141" ht="11.45" customHeight="1" x14ac:dyDescent="0.25"/>
    <row r="142" ht="11.45" customHeight="1" x14ac:dyDescent="0.25"/>
    <row r="143" ht="11.45" customHeight="1" x14ac:dyDescent="0.25"/>
    <row r="144" ht="11.45" customHeight="1" x14ac:dyDescent="0.25"/>
    <row r="145" ht="11.45" customHeight="1" x14ac:dyDescent="0.25"/>
    <row r="146" ht="11.45" customHeight="1" x14ac:dyDescent="0.25"/>
    <row r="147" ht="11.45" customHeight="1" x14ac:dyDescent="0.25"/>
    <row r="148" ht="11.45" customHeight="1" x14ac:dyDescent="0.25"/>
    <row r="149" ht="11.45" customHeight="1" x14ac:dyDescent="0.25"/>
    <row r="150" ht="11.45" customHeight="1" x14ac:dyDescent="0.25"/>
    <row r="151" ht="11.45" customHeight="1" x14ac:dyDescent="0.25"/>
    <row r="152" ht="11.45" customHeight="1" x14ac:dyDescent="0.25"/>
    <row r="153" ht="11.45" customHeight="1" x14ac:dyDescent="0.25"/>
    <row r="154" ht="11.45" customHeight="1" x14ac:dyDescent="0.25"/>
    <row r="155" ht="11.45" customHeight="1" x14ac:dyDescent="0.25"/>
    <row r="156" ht="11.45" customHeight="1" x14ac:dyDescent="0.25"/>
    <row r="157" ht="11.45" customHeight="1" x14ac:dyDescent="0.25"/>
    <row r="158" ht="11.45" customHeight="1" x14ac:dyDescent="0.25"/>
    <row r="159" ht="11.45" customHeight="1" x14ac:dyDescent="0.25"/>
    <row r="160" ht="11.45" customHeight="1" x14ac:dyDescent="0.25"/>
    <row r="161" ht="11.45" customHeight="1" x14ac:dyDescent="0.25"/>
    <row r="162" ht="11.45" customHeight="1" x14ac:dyDescent="0.25"/>
    <row r="163" ht="11.45" customHeight="1" x14ac:dyDescent="0.25"/>
    <row r="164" ht="11.45" customHeight="1" x14ac:dyDescent="0.25"/>
    <row r="165" ht="11.45" customHeight="1" x14ac:dyDescent="0.25"/>
    <row r="166" ht="11.45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3"/>
  <sheetViews>
    <sheetView workbookViewId="0">
      <selection activeCell="G1" sqref="G1"/>
    </sheetView>
  </sheetViews>
  <sheetFormatPr defaultRowHeight="15" x14ac:dyDescent="0.25"/>
  <cols>
    <col min="1" max="1" width="5" customWidth="1"/>
    <col min="2" max="2" width="7.5703125" customWidth="1"/>
    <col min="3" max="3" width="11" customWidth="1"/>
    <col min="4" max="4" width="7.7109375" customWidth="1"/>
    <col min="5" max="5" width="5.5703125" customWidth="1"/>
    <col min="7" max="7" width="5" customWidth="1"/>
    <col min="8" max="8" width="5.7109375" customWidth="1"/>
    <col min="9" max="9" width="8.42578125" customWidth="1"/>
    <col min="10" max="10" width="11.42578125" customWidth="1"/>
    <col min="11" max="11" width="10" customWidth="1"/>
  </cols>
  <sheetData>
    <row r="1" spans="1:11" ht="11.45" customHeight="1" x14ac:dyDescent="0.25">
      <c r="B1" t="s">
        <v>0</v>
      </c>
      <c r="G1" t="s">
        <v>196</v>
      </c>
      <c r="J1" t="s">
        <v>182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1" t="s">
        <v>77</v>
      </c>
      <c r="C29" s="11" t="s">
        <v>78</v>
      </c>
      <c r="D29" s="11" t="s">
        <v>79</v>
      </c>
      <c r="E29" s="28"/>
      <c r="F29" s="28"/>
      <c r="G29" s="28"/>
      <c r="H29" s="28"/>
      <c r="I29" s="29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1" t="s">
        <v>86</v>
      </c>
      <c r="C32" s="11" t="s">
        <v>84</v>
      </c>
      <c r="D32" s="11" t="s">
        <v>49</v>
      </c>
      <c r="E32" s="28"/>
      <c r="F32" s="28"/>
      <c r="G32" s="28"/>
      <c r="H32" s="28"/>
      <c r="I32" s="29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1" t="s">
        <v>96</v>
      </c>
      <c r="C35" s="11" t="s">
        <v>97</v>
      </c>
      <c r="D35" s="11" t="s">
        <v>98</v>
      </c>
      <c r="E35" s="28"/>
      <c r="F35" s="28"/>
      <c r="G35" s="28"/>
      <c r="H35" s="28"/>
      <c r="I35" s="29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1" t="s">
        <v>111</v>
      </c>
      <c r="C40" s="11" t="s">
        <v>109</v>
      </c>
      <c r="D40" s="11" t="s">
        <v>41</v>
      </c>
      <c r="E40" s="28"/>
      <c r="F40" s="28"/>
      <c r="G40" s="28"/>
      <c r="H40" s="28"/>
      <c r="I40" s="29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1" t="s">
        <v>115</v>
      </c>
      <c r="C42" s="11" t="s">
        <v>116</v>
      </c>
      <c r="D42" s="11" t="s">
        <v>31</v>
      </c>
      <c r="E42" s="28"/>
      <c r="F42" s="28"/>
      <c r="G42" s="28"/>
      <c r="H42" s="28"/>
      <c r="I42" s="29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"/>
  <sheetViews>
    <sheetView workbookViewId="0">
      <selection activeCell="F61" sqref="F61"/>
    </sheetView>
  </sheetViews>
  <sheetFormatPr defaultRowHeight="15" x14ac:dyDescent="0.25"/>
  <cols>
    <col min="1" max="1" width="4.85546875" customWidth="1"/>
    <col min="2" max="2" width="7.7109375" customWidth="1"/>
    <col min="3" max="3" width="11.28515625" customWidth="1"/>
    <col min="4" max="4" width="8" customWidth="1"/>
    <col min="5" max="5" width="5" customWidth="1"/>
    <col min="7" max="7" width="5.28515625" customWidth="1"/>
    <col min="8" max="8" width="6.42578125" customWidth="1"/>
    <col min="9" max="9" width="5" customWidth="1"/>
    <col min="10" max="10" width="10.85546875" customWidth="1"/>
    <col min="11" max="11" width="10" customWidth="1"/>
  </cols>
  <sheetData>
    <row r="1" spans="1:11" x14ac:dyDescent="0.25">
      <c r="B1" t="s">
        <v>0</v>
      </c>
      <c r="I1" s="10" t="s">
        <v>177</v>
      </c>
      <c r="J1" t="s">
        <v>176</v>
      </c>
    </row>
    <row r="2" spans="1:1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>
        <v>5</v>
      </c>
      <c r="F11" s="14">
        <v>5</v>
      </c>
      <c r="G11" s="14">
        <v>20</v>
      </c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>
        <v>5</v>
      </c>
      <c r="F12" s="14">
        <v>5</v>
      </c>
      <c r="G12" s="14">
        <v>26</v>
      </c>
      <c r="H12" s="14">
        <v>6</v>
      </c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>
        <v>5</v>
      </c>
      <c r="F15" s="14">
        <v>5</v>
      </c>
      <c r="G15" s="14">
        <v>22</v>
      </c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>
        <v>5</v>
      </c>
      <c r="F16" s="14">
        <v>5</v>
      </c>
      <c r="G16" s="14">
        <v>28</v>
      </c>
      <c r="H16" s="14">
        <v>4</v>
      </c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>
        <v>5</v>
      </c>
      <c r="F23" s="14"/>
      <c r="G23" s="14">
        <v>34</v>
      </c>
      <c r="H23" s="14">
        <v>1</v>
      </c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>
        <v>5</v>
      </c>
      <c r="F25" s="14">
        <v>5</v>
      </c>
      <c r="G25" s="14">
        <v>29</v>
      </c>
      <c r="H25" s="14">
        <v>3</v>
      </c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/>
      <c r="F29" s="14"/>
      <c r="G29" s="14"/>
      <c r="H29" s="14"/>
      <c r="I29" s="13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>
        <v>5</v>
      </c>
      <c r="F31" s="14">
        <v>5</v>
      </c>
      <c r="G31" s="14">
        <v>30</v>
      </c>
      <c r="H31" s="14">
        <v>2</v>
      </c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1" t="s">
        <v>86</v>
      </c>
      <c r="C32" s="11" t="s">
        <v>84</v>
      </c>
      <c r="D32" s="11" t="s">
        <v>49</v>
      </c>
      <c r="E32" s="28">
        <v>5</v>
      </c>
      <c r="F32" s="28">
        <v>5</v>
      </c>
      <c r="G32" s="28">
        <v>24</v>
      </c>
      <c r="H32" s="28">
        <v>7</v>
      </c>
      <c r="I32" s="29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1" t="s">
        <v>96</v>
      </c>
      <c r="C35" s="11" t="s">
        <v>97</v>
      </c>
      <c r="D35" s="11" t="s">
        <v>98</v>
      </c>
      <c r="E35" s="28"/>
      <c r="F35" s="28"/>
      <c r="G35" s="28"/>
      <c r="H35" s="28"/>
      <c r="I35" s="29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>
        <v>5</v>
      </c>
      <c r="F37" s="14">
        <v>5</v>
      </c>
      <c r="G37" s="14">
        <v>22</v>
      </c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1" t="s">
        <v>111</v>
      </c>
      <c r="C40" s="11" t="s">
        <v>109</v>
      </c>
      <c r="D40" s="11" t="s">
        <v>41</v>
      </c>
      <c r="E40" s="28"/>
      <c r="F40" s="28"/>
      <c r="G40" s="28"/>
      <c r="H40" s="28"/>
      <c r="I40" s="29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1" t="s">
        <v>115</v>
      </c>
      <c r="C42" s="11" t="s">
        <v>116</v>
      </c>
      <c r="D42" s="11" t="s">
        <v>31</v>
      </c>
      <c r="E42" s="28">
        <v>5</v>
      </c>
      <c r="F42" s="28">
        <v>5</v>
      </c>
      <c r="G42" s="28">
        <v>26</v>
      </c>
      <c r="H42" s="28">
        <v>5</v>
      </c>
      <c r="I42" s="29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>
        <v>5</v>
      </c>
      <c r="F43" s="14">
        <v>5</v>
      </c>
      <c r="G43" s="14">
        <v>25</v>
      </c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55</v>
      </c>
      <c r="F49" s="17">
        <f>SUM(F3:F48)</f>
        <v>50</v>
      </c>
      <c r="G49" s="15"/>
      <c r="I49" s="18">
        <f>SUM(I3:I48)</f>
        <v>0</v>
      </c>
    </row>
    <row r="50" spans="2:11" ht="11.45" customHeight="1" x14ac:dyDescent="0.25">
      <c r="D50" t="s">
        <v>130</v>
      </c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H52" s="23"/>
      <c r="I52" s="23"/>
      <c r="J52" s="24" t="s">
        <v>138</v>
      </c>
      <c r="K52" s="19">
        <f>SUM(E49)</f>
        <v>55</v>
      </c>
    </row>
    <row r="53" spans="2:11" ht="11.45" customHeight="1" x14ac:dyDescent="0.25">
      <c r="B53" s="25" t="s">
        <v>139</v>
      </c>
      <c r="C53" s="25" t="s">
        <v>201</v>
      </c>
      <c r="D53" s="25">
        <v>34</v>
      </c>
      <c r="E53" s="25">
        <v>7</v>
      </c>
      <c r="F53" s="25"/>
      <c r="G53" s="25"/>
      <c r="H53" s="23"/>
      <c r="I53" s="23"/>
      <c r="J53" s="24" t="s">
        <v>140</v>
      </c>
      <c r="K53" s="19">
        <f>SUM(F49)</f>
        <v>50</v>
      </c>
    </row>
    <row r="54" spans="2:11" ht="11.45" customHeight="1" x14ac:dyDescent="0.25">
      <c r="B54" s="25" t="s">
        <v>141</v>
      </c>
      <c r="C54" s="25" t="s">
        <v>202</v>
      </c>
      <c r="D54" s="25">
        <v>30</v>
      </c>
      <c r="E54" s="25">
        <v>6</v>
      </c>
      <c r="F54" s="25"/>
      <c r="G54" s="25"/>
      <c r="J54" s="24" t="s">
        <v>142</v>
      </c>
      <c r="K54" s="19">
        <f>SUM(K52:K53)</f>
        <v>105</v>
      </c>
    </row>
    <row r="55" spans="2:11" ht="11.45" customHeight="1" x14ac:dyDescent="0.25">
      <c r="B55" s="25" t="s">
        <v>143</v>
      </c>
      <c r="C55" s="25" t="s">
        <v>203</v>
      </c>
      <c r="D55" s="25">
        <v>29</v>
      </c>
      <c r="E55" s="25">
        <v>5</v>
      </c>
      <c r="F55" s="25"/>
      <c r="G55" s="25"/>
      <c r="J55" s="24" t="s">
        <v>198</v>
      </c>
      <c r="K55" s="19">
        <v>60</v>
      </c>
    </row>
    <row r="56" spans="2:11" ht="11.45" customHeight="1" x14ac:dyDescent="0.25">
      <c r="B56" s="25" t="s">
        <v>144</v>
      </c>
      <c r="C56" s="25" t="s">
        <v>204</v>
      </c>
      <c r="D56" s="25">
        <v>28</v>
      </c>
      <c r="E56" s="25">
        <v>4</v>
      </c>
      <c r="F56" s="25"/>
      <c r="G56" s="25"/>
      <c r="J56" s="24" t="s">
        <v>199</v>
      </c>
      <c r="K56" s="19">
        <v>165</v>
      </c>
    </row>
    <row r="57" spans="2:11" ht="11.45" customHeight="1" x14ac:dyDescent="0.25">
      <c r="B57" s="25" t="s">
        <v>146</v>
      </c>
      <c r="C57" s="27" t="s">
        <v>205</v>
      </c>
      <c r="D57" s="27">
        <v>26</v>
      </c>
      <c r="E57" s="27">
        <v>7</v>
      </c>
      <c r="F57" s="1"/>
      <c r="G57" s="1"/>
      <c r="J57" s="24" t="s">
        <v>200</v>
      </c>
      <c r="K57" s="19">
        <v>149.75</v>
      </c>
    </row>
    <row r="58" spans="2:11" ht="11.45" customHeight="1" x14ac:dyDescent="0.25">
      <c r="B58" s="25" t="s">
        <v>148</v>
      </c>
      <c r="C58" s="27" t="s">
        <v>206</v>
      </c>
      <c r="D58" s="27">
        <v>26</v>
      </c>
      <c r="E58" s="27">
        <v>3</v>
      </c>
      <c r="F58" s="9"/>
      <c r="G58" s="1"/>
      <c r="K58" s="21" t="s">
        <v>149</v>
      </c>
    </row>
    <row r="59" spans="2:11" ht="11.45" customHeight="1" x14ac:dyDescent="0.25">
      <c r="B59" s="25" t="s">
        <v>150</v>
      </c>
      <c r="C59" s="27" t="s">
        <v>207</v>
      </c>
      <c r="D59" s="27">
        <v>25</v>
      </c>
      <c r="E59" s="27">
        <v>2</v>
      </c>
      <c r="F59" s="16"/>
      <c r="G59" s="16"/>
      <c r="J59" s="24" t="s">
        <v>151</v>
      </c>
      <c r="K59" s="19">
        <v>100</v>
      </c>
    </row>
    <row r="60" spans="2:11" ht="11.45" customHeight="1" x14ac:dyDescent="0.25">
      <c r="B60" s="1" t="s">
        <v>152</v>
      </c>
      <c r="C60" s="27" t="s">
        <v>208</v>
      </c>
      <c r="D60" s="27">
        <v>24</v>
      </c>
      <c r="E60" s="27">
        <v>6</v>
      </c>
      <c r="F60" s="16"/>
      <c r="G60" s="16"/>
      <c r="J60" s="24" t="s">
        <v>153</v>
      </c>
      <c r="K60" s="19"/>
    </row>
    <row r="61" spans="2:11" ht="11.45" customHeight="1" x14ac:dyDescent="0.25">
      <c r="J61" s="24" t="s">
        <v>154</v>
      </c>
      <c r="K61" s="20">
        <f>SUM(K59:K60)</f>
        <v>100</v>
      </c>
    </row>
    <row r="62" spans="2:11" ht="11.45" customHeight="1" x14ac:dyDescent="0.25">
      <c r="G62" s="10" t="s">
        <v>173</v>
      </c>
      <c r="J62" s="24" t="s">
        <v>155</v>
      </c>
      <c r="K62" s="20"/>
    </row>
    <row r="63" spans="2:11" ht="11.45" customHeight="1" x14ac:dyDescent="0.25">
      <c r="E63" s="10" t="s">
        <v>172</v>
      </c>
      <c r="F63" s="12"/>
      <c r="J63" s="24" t="s">
        <v>156</v>
      </c>
      <c r="K63" s="20">
        <v>214.75</v>
      </c>
    </row>
    <row r="64" spans="2:11" ht="11.45" customHeight="1" x14ac:dyDescent="0.25"/>
    <row r="65" ht="11.45" customHeight="1" x14ac:dyDescent="0.25"/>
    <row r="66" ht="11.45" customHeight="1" x14ac:dyDescent="0.25"/>
    <row r="67" ht="11.45" customHeight="1" x14ac:dyDescent="0.25"/>
    <row r="68" ht="11.4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workbookViewId="0">
      <selection activeCell="K8" sqref="K8"/>
    </sheetView>
  </sheetViews>
  <sheetFormatPr defaultRowHeight="15" x14ac:dyDescent="0.25"/>
  <cols>
    <col min="1" max="1" width="4.7109375" customWidth="1"/>
    <col min="2" max="2" width="7.7109375" customWidth="1"/>
    <col min="3" max="3" width="11" customWidth="1"/>
    <col min="4" max="4" width="7.5703125" customWidth="1"/>
    <col min="5" max="5" width="5.140625" customWidth="1"/>
    <col min="6" max="6" width="9.7109375" customWidth="1"/>
    <col min="7" max="7" width="5" customWidth="1"/>
    <col min="8" max="8" width="5.42578125" customWidth="1"/>
    <col min="9" max="9" width="5.140625" customWidth="1"/>
    <col min="10" max="10" width="11.28515625" customWidth="1"/>
    <col min="11" max="11" width="10.140625" customWidth="1"/>
  </cols>
  <sheetData>
    <row r="1" spans="1:11" ht="11.45" customHeight="1" x14ac:dyDescent="0.25">
      <c r="B1" t="s">
        <v>0</v>
      </c>
      <c r="I1" s="10" t="s">
        <v>179</v>
      </c>
      <c r="J1" s="10" t="s">
        <v>178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1" t="s">
        <v>77</v>
      </c>
      <c r="C29" s="11" t="s">
        <v>78</v>
      </c>
      <c r="D29" s="11" t="s">
        <v>79</v>
      </c>
      <c r="E29" s="28"/>
      <c r="F29" s="28"/>
      <c r="G29" s="28"/>
      <c r="H29" s="28"/>
      <c r="I29" s="29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1" t="s">
        <v>86</v>
      </c>
      <c r="C32" s="11" t="s">
        <v>84</v>
      </c>
      <c r="D32" s="11" t="s">
        <v>49</v>
      </c>
      <c r="E32" s="28"/>
      <c r="F32" s="28"/>
      <c r="G32" s="28"/>
      <c r="H32" s="28"/>
      <c r="I32" s="29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1" t="s">
        <v>96</v>
      </c>
      <c r="C35" s="11" t="s">
        <v>97</v>
      </c>
      <c r="D35" s="11" t="s">
        <v>98</v>
      </c>
      <c r="E35" s="28"/>
      <c r="F35" s="28"/>
      <c r="G35" s="28"/>
      <c r="H35" s="28"/>
      <c r="I35" s="29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1" t="s">
        <v>111</v>
      </c>
      <c r="C40" s="11" t="s">
        <v>109</v>
      </c>
      <c r="D40" s="11" t="s">
        <v>41</v>
      </c>
      <c r="E40" s="28"/>
      <c r="F40" s="28"/>
      <c r="G40" s="28"/>
      <c r="H40" s="28"/>
      <c r="I40" s="29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1" t="s">
        <v>115</v>
      </c>
      <c r="C42" s="11" t="s">
        <v>116</v>
      </c>
      <c r="D42" s="11" t="s">
        <v>31</v>
      </c>
      <c r="E42" s="28"/>
      <c r="F42" s="28"/>
      <c r="G42" s="28"/>
      <c r="H42" s="28"/>
      <c r="I42" s="29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4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4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4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4"/>
      <c r="F56" s="1"/>
      <c r="G56" s="1"/>
      <c r="J56" s="10" t="s">
        <v>145</v>
      </c>
      <c r="K56" s="19">
        <v>0</v>
      </c>
    </row>
    <row r="57" spans="2:11" ht="11.45" customHeight="1" x14ac:dyDescent="0.25">
      <c r="B57" s="1" t="s">
        <v>146</v>
      </c>
      <c r="C57" s="30"/>
      <c r="D57" s="30"/>
      <c r="E57" s="31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1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1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1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"/>
  <sheetViews>
    <sheetView workbookViewId="0">
      <selection activeCell="G6" sqref="G6"/>
    </sheetView>
  </sheetViews>
  <sheetFormatPr defaultRowHeight="15" x14ac:dyDescent="0.25"/>
  <cols>
    <col min="1" max="1" width="5" customWidth="1"/>
    <col min="2" max="2" width="7.7109375" customWidth="1"/>
    <col min="3" max="3" width="10.85546875" customWidth="1"/>
    <col min="4" max="4" width="7.7109375" customWidth="1"/>
    <col min="5" max="5" width="5.42578125" customWidth="1"/>
    <col min="7" max="7" width="5" customWidth="1"/>
    <col min="8" max="8" width="5.5703125" customWidth="1"/>
    <col min="9" max="9" width="5" customWidth="1"/>
    <col min="10" max="10" width="11.85546875" customWidth="1"/>
    <col min="11" max="11" width="9.7109375" customWidth="1"/>
  </cols>
  <sheetData>
    <row r="1" spans="1:11" s="49" customFormat="1" ht="15" customHeight="1" x14ac:dyDescent="0.25">
      <c r="B1" s="49" t="s">
        <v>0</v>
      </c>
      <c r="I1" s="50" t="s">
        <v>181</v>
      </c>
      <c r="J1" s="49" t="s">
        <v>180</v>
      </c>
    </row>
    <row r="2" spans="1:11" ht="11.45" customHeight="1" x14ac:dyDescent="0.25">
      <c r="A2" s="25"/>
      <c r="B2" s="25" t="s">
        <v>3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32" t="s">
        <v>10</v>
      </c>
      <c r="K2" s="33" t="s">
        <v>11</v>
      </c>
    </row>
    <row r="3" spans="1:11" ht="11.45" customHeight="1" x14ac:dyDescent="0.25">
      <c r="A3" s="25">
        <v>1</v>
      </c>
      <c r="B3" s="25" t="s">
        <v>12</v>
      </c>
      <c r="C3" s="25" t="s">
        <v>13</v>
      </c>
      <c r="D3" s="25" t="s">
        <v>14</v>
      </c>
      <c r="E3" s="34"/>
      <c r="F3" s="34"/>
      <c r="G3" s="34"/>
      <c r="H3" s="34"/>
      <c r="I3" s="13"/>
      <c r="J3" s="35"/>
      <c r="K3" s="36"/>
    </row>
    <row r="4" spans="1:11" ht="11.45" customHeight="1" x14ac:dyDescent="0.25">
      <c r="A4" s="25">
        <v>2</v>
      </c>
      <c r="B4" s="25" t="s">
        <v>15</v>
      </c>
      <c r="C4" s="25" t="s">
        <v>16</v>
      </c>
      <c r="D4" s="25" t="s">
        <v>17</v>
      </c>
      <c r="E4" s="34"/>
      <c r="F4" s="34"/>
      <c r="G4" s="34"/>
      <c r="H4" s="34"/>
      <c r="I4" s="13"/>
      <c r="J4" s="37" t="s">
        <v>18</v>
      </c>
      <c r="K4" s="38"/>
    </row>
    <row r="5" spans="1:11" ht="11.45" customHeight="1" x14ac:dyDescent="0.25">
      <c r="A5" s="25">
        <v>3</v>
      </c>
      <c r="B5" s="25" t="s">
        <v>19</v>
      </c>
      <c r="C5" s="25" t="s">
        <v>16</v>
      </c>
      <c r="D5" s="25" t="s">
        <v>20</v>
      </c>
      <c r="E5" s="34"/>
      <c r="F5" s="34"/>
      <c r="G5" s="34"/>
      <c r="H5" s="34"/>
      <c r="I5" s="13"/>
      <c r="J5" s="35"/>
      <c r="K5" s="36"/>
    </row>
    <row r="6" spans="1:11" ht="11.45" customHeight="1" x14ac:dyDescent="0.25">
      <c r="A6" s="25">
        <v>4</v>
      </c>
      <c r="B6" s="25" t="s">
        <v>21</v>
      </c>
      <c r="C6" s="25" t="s">
        <v>22</v>
      </c>
      <c r="D6" s="25" t="s">
        <v>23</v>
      </c>
      <c r="E6" s="34"/>
      <c r="F6" s="34"/>
      <c r="G6" s="34"/>
      <c r="H6" s="34"/>
      <c r="I6" s="13" t="s">
        <v>174</v>
      </c>
      <c r="J6" s="37" t="s">
        <v>24</v>
      </c>
      <c r="K6" s="38"/>
    </row>
    <row r="7" spans="1:11" ht="11.45" customHeight="1" x14ac:dyDescent="0.25">
      <c r="A7" s="25">
        <v>5</v>
      </c>
      <c r="B7" s="25" t="s">
        <v>25</v>
      </c>
      <c r="C7" s="25" t="s">
        <v>26</v>
      </c>
      <c r="D7" s="25" t="s">
        <v>27</v>
      </c>
      <c r="E7" s="34"/>
      <c r="F7" s="34"/>
      <c r="G7" s="34"/>
      <c r="H7" s="34"/>
      <c r="I7" s="13" t="s">
        <v>174</v>
      </c>
      <c r="J7" s="35" t="s">
        <v>28</v>
      </c>
      <c r="K7" s="36"/>
    </row>
    <row r="8" spans="1:11" ht="11.45" customHeight="1" x14ac:dyDescent="0.25">
      <c r="A8" s="25">
        <v>6</v>
      </c>
      <c r="B8" s="25" t="s">
        <v>29</v>
      </c>
      <c r="C8" s="25" t="s">
        <v>30</v>
      </c>
      <c r="D8" s="25" t="s">
        <v>31</v>
      </c>
      <c r="E8" s="34"/>
      <c r="F8" s="34"/>
      <c r="G8" s="34"/>
      <c r="H8" s="34"/>
      <c r="I8" s="13"/>
      <c r="J8" s="37"/>
      <c r="K8" s="38"/>
    </row>
    <row r="9" spans="1:11" ht="11.45" customHeight="1" x14ac:dyDescent="0.25">
      <c r="A9" s="25">
        <v>7</v>
      </c>
      <c r="B9" s="25" t="s">
        <v>29</v>
      </c>
      <c r="C9" s="25" t="s">
        <v>32</v>
      </c>
      <c r="D9" s="25" t="s">
        <v>31</v>
      </c>
      <c r="E9" s="34"/>
      <c r="F9" s="34"/>
      <c r="G9" s="34"/>
      <c r="H9" s="34"/>
      <c r="I9" s="13"/>
      <c r="J9" s="35"/>
      <c r="K9" s="36"/>
    </row>
    <row r="10" spans="1:11" ht="11.45" customHeight="1" x14ac:dyDescent="0.25">
      <c r="A10" s="25">
        <v>8</v>
      </c>
      <c r="B10" s="25" t="s">
        <v>33</v>
      </c>
      <c r="C10" s="25" t="s">
        <v>34</v>
      </c>
      <c r="D10" s="25" t="s">
        <v>23</v>
      </c>
      <c r="E10" s="34"/>
      <c r="F10" s="34"/>
      <c r="G10" s="34"/>
      <c r="H10" s="34"/>
      <c r="I10" s="13"/>
      <c r="J10" s="37" t="s">
        <v>35</v>
      </c>
      <c r="K10" s="38"/>
    </row>
    <row r="11" spans="1:11" ht="11.45" customHeight="1" x14ac:dyDescent="0.25">
      <c r="A11" s="25">
        <v>9</v>
      </c>
      <c r="B11" s="25" t="s">
        <v>36</v>
      </c>
      <c r="C11" s="25" t="s">
        <v>37</v>
      </c>
      <c r="D11" s="25" t="s">
        <v>31</v>
      </c>
      <c r="E11" s="34"/>
      <c r="F11" s="34"/>
      <c r="G11" s="34"/>
      <c r="H11" s="34"/>
      <c r="I11" s="13" t="s">
        <v>174</v>
      </c>
      <c r="J11" s="35" t="s">
        <v>38</v>
      </c>
      <c r="K11" s="36"/>
    </row>
    <row r="12" spans="1:11" ht="11.45" customHeight="1" x14ac:dyDescent="0.25">
      <c r="A12" s="25">
        <v>10</v>
      </c>
      <c r="B12" s="25" t="s">
        <v>25</v>
      </c>
      <c r="C12" s="25" t="s">
        <v>37</v>
      </c>
      <c r="D12" s="25" t="s">
        <v>23</v>
      </c>
      <c r="E12" s="34"/>
      <c r="F12" s="34"/>
      <c r="G12" s="34"/>
      <c r="H12" s="34"/>
      <c r="I12" s="13" t="s">
        <v>174</v>
      </c>
      <c r="J12" s="37" t="s">
        <v>39</v>
      </c>
      <c r="K12" s="38"/>
    </row>
    <row r="13" spans="1:11" ht="11.45" customHeight="1" x14ac:dyDescent="0.25">
      <c r="A13" s="25">
        <v>11</v>
      </c>
      <c r="B13" s="25" t="s">
        <v>40</v>
      </c>
      <c r="C13" s="25" t="s">
        <v>37</v>
      </c>
      <c r="D13" s="25" t="s">
        <v>41</v>
      </c>
      <c r="E13" s="34"/>
      <c r="F13" s="34"/>
      <c r="G13" s="34"/>
      <c r="H13" s="34"/>
      <c r="I13" s="13"/>
      <c r="J13" s="35"/>
      <c r="K13" s="36"/>
    </row>
    <row r="14" spans="1:11" ht="11.45" customHeight="1" x14ac:dyDescent="0.25">
      <c r="A14" s="25">
        <v>12</v>
      </c>
      <c r="B14" s="25" t="s">
        <v>42</v>
      </c>
      <c r="C14" s="25" t="s">
        <v>37</v>
      </c>
      <c r="D14" s="25" t="s">
        <v>43</v>
      </c>
      <c r="E14" s="34"/>
      <c r="F14" s="34"/>
      <c r="G14" s="34"/>
      <c r="H14" s="34"/>
      <c r="I14" s="13"/>
      <c r="J14" s="37"/>
      <c r="K14" s="38"/>
    </row>
    <row r="15" spans="1:11" ht="11.45" customHeight="1" x14ac:dyDescent="0.25">
      <c r="A15" s="25">
        <v>13</v>
      </c>
      <c r="B15" s="25" t="s">
        <v>44</v>
      </c>
      <c r="C15" s="25" t="s">
        <v>37</v>
      </c>
      <c r="D15" s="25" t="s">
        <v>23</v>
      </c>
      <c r="E15" s="34"/>
      <c r="F15" s="34"/>
      <c r="G15" s="34"/>
      <c r="H15" s="34"/>
      <c r="I15" s="13" t="s">
        <v>174</v>
      </c>
      <c r="J15" s="35" t="s">
        <v>45</v>
      </c>
      <c r="K15" s="36"/>
    </row>
    <row r="16" spans="1:11" ht="11.45" customHeight="1" x14ac:dyDescent="0.25">
      <c r="A16" s="25">
        <v>14</v>
      </c>
      <c r="B16" s="25" t="s">
        <v>12</v>
      </c>
      <c r="C16" s="25" t="s">
        <v>46</v>
      </c>
      <c r="D16" s="25" t="s">
        <v>41</v>
      </c>
      <c r="E16" s="34"/>
      <c r="F16" s="34"/>
      <c r="G16" s="34"/>
      <c r="H16" s="34"/>
      <c r="I16" s="13" t="s">
        <v>174</v>
      </c>
      <c r="J16" s="37" t="s">
        <v>47</v>
      </c>
      <c r="K16" s="38"/>
    </row>
    <row r="17" spans="1:11" ht="11.45" customHeight="1" x14ac:dyDescent="0.25">
      <c r="A17" s="25">
        <v>15</v>
      </c>
      <c r="B17" s="25" t="s">
        <v>25</v>
      </c>
      <c r="C17" s="25" t="s">
        <v>48</v>
      </c>
      <c r="D17" s="25" t="s">
        <v>49</v>
      </c>
      <c r="E17" s="34"/>
      <c r="F17" s="34"/>
      <c r="G17" s="34"/>
      <c r="H17" s="34"/>
      <c r="I17" s="13"/>
      <c r="J17" s="35"/>
      <c r="K17" s="36"/>
    </row>
    <row r="18" spans="1:11" ht="11.45" customHeight="1" x14ac:dyDescent="0.25">
      <c r="A18" s="25">
        <v>16</v>
      </c>
      <c r="B18" s="25" t="s">
        <v>50</v>
      </c>
      <c r="C18" s="25" t="s">
        <v>48</v>
      </c>
      <c r="D18" s="25" t="s">
        <v>49</v>
      </c>
      <c r="E18" s="34"/>
      <c r="F18" s="34"/>
      <c r="G18" s="34"/>
      <c r="H18" s="34"/>
      <c r="I18" s="13"/>
      <c r="J18" s="37"/>
      <c r="K18" s="38"/>
    </row>
    <row r="19" spans="1:11" ht="11.45" customHeight="1" x14ac:dyDescent="0.25">
      <c r="A19" s="25">
        <v>17</v>
      </c>
      <c r="B19" s="25" t="s">
        <v>51</v>
      </c>
      <c r="C19" s="25" t="s">
        <v>52</v>
      </c>
      <c r="D19" s="25" t="s">
        <v>23</v>
      </c>
      <c r="E19" s="34"/>
      <c r="F19" s="34"/>
      <c r="G19" s="34"/>
      <c r="H19" s="34"/>
      <c r="I19" s="13"/>
      <c r="J19" s="35" t="s">
        <v>53</v>
      </c>
      <c r="K19" s="36"/>
    </row>
    <row r="20" spans="1:11" ht="11.45" customHeight="1" x14ac:dyDescent="0.25">
      <c r="A20" s="25">
        <v>18</v>
      </c>
      <c r="B20" s="25" t="s">
        <v>54</v>
      </c>
      <c r="C20" s="25" t="s">
        <v>55</v>
      </c>
      <c r="D20" s="25" t="s">
        <v>56</v>
      </c>
      <c r="E20" s="34"/>
      <c r="F20" s="34"/>
      <c r="G20" s="34"/>
      <c r="H20" s="34"/>
      <c r="I20" s="13"/>
      <c r="J20" s="37" t="s">
        <v>57</v>
      </c>
      <c r="K20" s="38"/>
    </row>
    <row r="21" spans="1:11" ht="11.45" customHeight="1" x14ac:dyDescent="0.25">
      <c r="A21" s="25">
        <v>19</v>
      </c>
      <c r="B21" s="25" t="s">
        <v>25</v>
      </c>
      <c r="C21" s="25" t="s">
        <v>58</v>
      </c>
      <c r="D21" s="25" t="s">
        <v>59</v>
      </c>
      <c r="E21" s="34"/>
      <c r="F21" s="34"/>
      <c r="G21" s="34"/>
      <c r="H21" s="34"/>
      <c r="I21" s="13"/>
      <c r="J21" s="35" t="s">
        <v>60</v>
      </c>
      <c r="K21" s="36"/>
    </row>
    <row r="22" spans="1:11" ht="11.45" customHeight="1" x14ac:dyDescent="0.25">
      <c r="A22" s="25">
        <v>20</v>
      </c>
      <c r="B22" s="25" t="s">
        <v>25</v>
      </c>
      <c r="C22" s="25" t="s">
        <v>61</v>
      </c>
      <c r="D22" s="25" t="s">
        <v>31</v>
      </c>
      <c r="E22" s="34"/>
      <c r="F22" s="34"/>
      <c r="G22" s="34"/>
      <c r="H22" s="34"/>
      <c r="I22" s="13" t="s">
        <v>174</v>
      </c>
      <c r="J22" s="37"/>
      <c r="K22" s="38"/>
    </row>
    <row r="23" spans="1:11" ht="11.45" customHeight="1" x14ac:dyDescent="0.25">
      <c r="A23" s="25">
        <v>21</v>
      </c>
      <c r="B23" s="25" t="s">
        <v>62</v>
      </c>
      <c r="C23" s="25" t="s">
        <v>63</v>
      </c>
      <c r="D23" s="25" t="s">
        <v>64</v>
      </c>
      <c r="E23" s="34"/>
      <c r="F23" s="34"/>
      <c r="G23" s="34"/>
      <c r="H23" s="34"/>
      <c r="I23" s="13" t="s">
        <v>174</v>
      </c>
      <c r="J23" s="35" t="s">
        <v>65</v>
      </c>
      <c r="K23" s="36"/>
    </row>
    <row r="24" spans="1:11" ht="11.45" customHeight="1" x14ac:dyDescent="0.25">
      <c r="A24" s="25">
        <v>22</v>
      </c>
      <c r="B24" s="25" t="s">
        <v>66</v>
      </c>
      <c r="C24" s="25" t="s">
        <v>67</v>
      </c>
      <c r="D24" s="25" t="s">
        <v>68</v>
      </c>
      <c r="E24" s="34"/>
      <c r="F24" s="34"/>
      <c r="G24" s="34"/>
      <c r="H24" s="34"/>
      <c r="I24" s="13" t="s">
        <v>174</v>
      </c>
      <c r="J24" s="37"/>
      <c r="K24" s="38"/>
    </row>
    <row r="25" spans="1:11" ht="11.45" customHeight="1" x14ac:dyDescent="0.25">
      <c r="A25" s="25">
        <v>23</v>
      </c>
      <c r="B25" s="25" t="s">
        <v>42</v>
      </c>
      <c r="C25" s="25" t="s">
        <v>69</v>
      </c>
      <c r="D25" s="25" t="s">
        <v>14</v>
      </c>
      <c r="E25" s="34"/>
      <c r="F25" s="34"/>
      <c r="G25" s="34"/>
      <c r="H25" s="34"/>
      <c r="I25" s="13" t="s">
        <v>174</v>
      </c>
      <c r="J25" s="35" t="s">
        <v>70</v>
      </c>
      <c r="K25" s="36"/>
    </row>
    <row r="26" spans="1:11" ht="11.45" customHeight="1" x14ac:dyDescent="0.25">
      <c r="A26" s="25">
        <v>24</v>
      </c>
      <c r="B26" s="25" t="s">
        <v>71</v>
      </c>
      <c r="C26" s="25" t="s">
        <v>72</v>
      </c>
      <c r="D26" s="25" t="s">
        <v>31</v>
      </c>
      <c r="E26" s="34"/>
      <c r="F26" s="34"/>
      <c r="G26" s="34"/>
      <c r="H26" s="34"/>
      <c r="I26" s="13" t="s">
        <v>174</v>
      </c>
      <c r="J26" s="37"/>
      <c r="K26" s="38"/>
    </row>
    <row r="27" spans="1:11" ht="11.45" customHeight="1" x14ac:dyDescent="0.25">
      <c r="A27" s="25"/>
      <c r="B27" s="25" t="s">
        <v>19</v>
      </c>
      <c r="C27" s="25" t="s">
        <v>73</v>
      </c>
      <c r="D27" s="25" t="s">
        <v>74</v>
      </c>
      <c r="E27" s="34"/>
      <c r="F27" s="34"/>
      <c r="G27" s="34"/>
      <c r="H27" s="34"/>
      <c r="I27" s="13"/>
      <c r="J27" s="35"/>
      <c r="K27" s="36"/>
    </row>
    <row r="28" spans="1:11" ht="11.45" customHeight="1" x14ac:dyDescent="0.25">
      <c r="A28" s="25">
        <v>25</v>
      </c>
      <c r="B28" s="25" t="s">
        <v>75</v>
      </c>
      <c r="C28" s="25" t="s">
        <v>76</v>
      </c>
      <c r="D28" s="25" t="s">
        <v>49</v>
      </c>
      <c r="E28" s="34"/>
      <c r="F28" s="34"/>
      <c r="G28" s="34"/>
      <c r="H28" s="34"/>
      <c r="I28" s="13" t="s">
        <v>174</v>
      </c>
      <c r="J28" s="37"/>
      <c r="K28" s="38"/>
    </row>
    <row r="29" spans="1:11" ht="11.45" customHeight="1" x14ac:dyDescent="0.25">
      <c r="A29" s="25">
        <v>26</v>
      </c>
      <c r="B29" s="25" t="s">
        <v>77</v>
      </c>
      <c r="C29" s="25" t="s">
        <v>78</v>
      </c>
      <c r="D29" s="25" t="s">
        <v>79</v>
      </c>
      <c r="E29" s="34"/>
      <c r="F29" s="34"/>
      <c r="G29" s="34"/>
      <c r="H29" s="34"/>
      <c r="I29" s="13" t="s">
        <v>174</v>
      </c>
      <c r="J29" s="35" t="s">
        <v>47</v>
      </c>
      <c r="K29" s="36"/>
    </row>
    <row r="30" spans="1:11" ht="11.45" customHeight="1" x14ac:dyDescent="0.25">
      <c r="A30" s="25"/>
      <c r="B30" s="25" t="s">
        <v>80</v>
      </c>
      <c r="C30" s="25" t="s">
        <v>81</v>
      </c>
      <c r="D30" s="25" t="s">
        <v>82</v>
      </c>
      <c r="E30" s="34"/>
      <c r="F30" s="34"/>
      <c r="G30" s="34"/>
      <c r="H30" s="34"/>
      <c r="I30" s="13"/>
      <c r="J30" s="37"/>
      <c r="K30" s="38"/>
    </row>
    <row r="31" spans="1:11" ht="11.45" customHeight="1" x14ac:dyDescent="0.25">
      <c r="A31" s="25">
        <v>27</v>
      </c>
      <c r="B31" s="25" t="s">
        <v>83</v>
      </c>
      <c r="C31" s="25" t="s">
        <v>84</v>
      </c>
      <c r="D31" s="25" t="s">
        <v>31</v>
      </c>
      <c r="E31" s="34"/>
      <c r="F31" s="34"/>
      <c r="G31" s="34"/>
      <c r="H31" s="34"/>
      <c r="I31" s="13" t="s">
        <v>174</v>
      </c>
      <c r="J31" s="35" t="s">
        <v>85</v>
      </c>
      <c r="K31" s="36"/>
    </row>
    <row r="32" spans="1:11" ht="11.45" customHeight="1" x14ac:dyDescent="0.25">
      <c r="A32" s="25">
        <v>28</v>
      </c>
      <c r="B32" s="25" t="s">
        <v>86</v>
      </c>
      <c r="C32" s="25" t="s">
        <v>84</v>
      </c>
      <c r="D32" s="25" t="s">
        <v>49</v>
      </c>
      <c r="E32" s="34"/>
      <c r="F32" s="34"/>
      <c r="G32" s="34"/>
      <c r="H32" s="34"/>
      <c r="I32" s="13" t="s">
        <v>174</v>
      </c>
      <c r="J32" s="37" t="s">
        <v>87</v>
      </c>
      <c r="K32" s="38"/>
    </row>
    <row r="33" spans="1:11" ht="11.45" customHeight="1" x14ac:dyDescent="0.25">
      <c r="A33" s="25">
        <v>29</v>
      </c>
      <c r="B33" s="25" t="s">
        <v>88</v>
      </c>
      <c r="C33" s="25" t="s">
        <v>89</v>
      </c>
      <c r="D33" s="25" t="s">
        <v>90</v>
      </c>
      <c r="E33" s="34"/>
      <c r="F33" s="34"/>
      <c r="G33" s="34"/>
      <c r="H33" s="34"/>
      <c r="I33" s="13" t="s">
        <v>91</v>
      </c>
      <c r="J33" s="35" t="s">
        <v>92</v>
      </c>
      <c r="K33" s="36"/>
    </row>
    <row r="34" spans="1:11" ht="11.45" customHeight="1" x14ac:dyDescent="0.25">
      <c r="A34" s="25">
        <v>30</v>
      </c>
      <c r="B34" s="25" t="s">
        <v>93</v>
      </c>
      <c r="C34" s="25" t="s">
        <v>94</v>
      </c>
      <c r="D34" s="25" t="s">
        <v>90</v>
      </c>
      <c r="E34" s="34"/>
      <c r="F34" s="34"/>
      <c r="G34" s="34"/>
      <c r="H34" s="34"/>
      <c r="I34" s="13" t="s">
        <v>91</v>
      </c>
      <c r="J34" s="37" t="s">
        <v>95</v>
      </c>
      <c r="K34" s="38"/>
    </row>
    <row r="35" spans="1:11" ht="11.45" customHeight="1" x14ac:dyDescent="0.25">
      <c r="A35" s="25">
        <v>31</v>
      </c>
      <c r="B35" s="25" t="s">
        <v>96</v>
      </c>
      <c r="C35" s="25" t="s">
        <v>97</v>
      </c>
      <c r="D35" s="25" t="s">
        <v>98</v>
      </c>
      <c r="E35" s="34"/>
      <c r="F35" s="34"/>
      <c r="G35" s="34"/>
      <c r="H35" s="34"/>
      <c r="I35" s="13"/>
      <c r="J35" s="35" t="s">
        <v>99</v>
      </c>
      <c r="K35" s="36"/>
    </row>
    <row r="36" spans="1:11" ht="11.45" customHeight="1" x14ac:dyDescent="0.25">
      <c r="A36" s="25">
        <v>32</v>
      </c>
      <c r="B36" s="25" t="s">
        <v>100</v>
      </c>
      <c r="C36" s="25" t="s">
        <v>101</v>
      </c>
      <c r="D36" s="25" t="s">
        <v>98</v>
      </c>
      <c r="E36" s="34"/>
      <c r="F36" s="34"/>
      <c r="G36" s="34"/>
      <c r="H36" s="34"/>
      <c r="I36" s="13"/>
      <c r="J36" s="37" t="s">
        <v>99</v>
      </c>
      <c r="K36" s="38"/>
    </row>
    <row r="37" spans="1:11" ht="11.45" customHeight="1" x14ac:dyDescent="0.25">
      <c r="A37" s="25">
        <v>33</v>
      </c>
      <c r="B37" s="25" t="s">
        <v>44</v>
      </c>
      <c r="C37" s="25" t="s">
        <v>102</v>
      </c>
      <c r="D37" s="25" t="s">
        <v>103</v>
      </c>
      <c r="E37" s="34"/>
      <c r="F37" s="34"/>
      <c r="G37" s="34"/>
      <c r="H37" s="34"/>
      <c r="I37" s="13" t="s">
        <v>174</v>
      </c>
      <c r="J37" s="35" t="s">
        <v>104</v>
      </c>
      <c r="K37" s="36"/>
    </row>
    <row r="38" spans="1:11" ht="11.45" customHeight="1" x14ac:dyDescent="0.25">
      <c r="A38" s="25">
        <v>34</v>
      </c>
      <c r="B38" s="25" t="s">
        <v>105</v>
      </c>
      <c r="C38" s="25" t="s">
        <v>106</v>
      </c>
      <c r="D38" s="25" t="s">
        <v>31</v>
      </c>
      <c r="E38" s="34"/>
      <c r="F38" s="34"/>
      <c r="G38" s="34"/>
      <c r="H38" s="34"/>
      <c r="I38" s="13"/>
      <c r="J38" s="37" t="s">
        <v>107</v>
      </c>
      <c r="K38" s="38"/>
    </row>
    <row r="39" spans="1:11" ht="11.45" customHeight="1" x14ac:dyDescent="0.25">
      <c r="A39" s="25">
        <v>35</v>
      </c>
      <c r="B39" s="25" t="s">
        <v>108</v>
      </c>
      <c r="C39" s="25" t="s">
        <v>109</v>
      </c>
      <c r="D39" s="25" t="s">
        <v>41</v>
      </c>
      <c r="E39" s="34"/>
      <c r="F39" s="34"/>
      <c r="G39" s="34"/>
      <c r="H39" s="34"/>
      <c r="I39" s="13">
        <v>0</v>
      </c>
      <c r="J39" s="35" t="s">
        <v>110</v>
      </c>
      <c r="K39" s="36"/>
    </row>
    <row r="40" spans="1:11" ht="11.45" customHeight="1" x14ac:dyDescent="0.25">
      <c r="A40" s="25">
        <v>36</v>
      </c>
      <c r="B40" s="25" t="s">
        <v>111</v>
      </c>
      <c r="C40" s="25" t="s">
        <v>109</v>
      </c>
      <c r="D40" s="25" t="s">
        <v>41</v>
      </c>
      <c r="E40" s="34"/>
      <c r="F40" s="34"/>
      <c r="G40" s="34"/>
      <c r="H40" s="34"/>
      <c r="I40" s="13">
        <v>0</v>
      </c>
      <c r="J40" s="37" t="s">
        <v>110</v>
      </c>
      <c r="K40" s="38"/>
    </row>
    <row r="41" spans="1:11" ht="11.45" customHeight="1" x14ac:dyDescent="0.25">
      <c r="A41" s="25"/>
      <c r="B41" s="25" t="s">
        <v>112</v>
      </c>
      <c r="C41" s="25" t="s">
        <v>113</v>
      </c>
      <c r="D41" s="25" t="s">
        <v>114</v>
      </c>
      <c r="E41" s="34"/>
      <c r="F41" s="34"/>
      <c r="G41" s="34"/>
      <c r="H41" s="34"/>
      <c r="I41" s="13"/>
      <c r="J41" s="35"/>
      <c r="K41" s="36"/>
    </row>
    <row r="42" spans="1:11" ht="11.45" customHeight="1" x14ac:dyDescent="0.25">
      <c r="A42" s="25">
        <v>37</v>
      </c>
      <c r="B42" s="25" t="s">
        <v>115</v>
      </c>
      <c r="C42" s="25" t="s">
        <v>116</v>
      </c>
      <c r="D42" s="25" t="s">
        <v>31</v>
      </c>
      <c r="E42" s="34"/>
      <c r="F42" s="34"/>
      <c r="G42" s="34"/>
      <c r="H42" s="34"/>
      <c r="I42" s="13" t="s">
        <v>174</v>
      </c>
      <c r="J42" s="37" t="s">
        <v>117</v>
      </c>
      <c r="K42" s="38"/>
    </row>
    <row r="43" spans="1:11" ht="11.45" customHeight="1" x14ac:dyDescent="0.25">
      <c r="A43" s="25">
        <v>38</v>
      </c>
      <c r="B43" s="25" t="s">
        <v>118</v>
      </c>
      <c r="C43" s="25" t="s">
        <v>116</v>
      </c>
      <c r="D43" s="25" t="s">
        <v>31</v>
      </c>
      <c r="E43" s="34"/>
      <c r="F43" s="34"/>
      <c r="G43" s="34"/>
      <c r="H43" s="34"/>
      <c r="I43" s="13" t="s">
        <v>174</v>
      </c>
      <c r="J43" s="35" t="s">
        <v>117</v>
      </c>
      <c r="K43" s="36"/>
    </row>
    <row r="44" spans="1:11" ht="11.45" customHeight="1" x14ac:dyDescent="0.25">
      <c r="A44" s="25">
        <v>39</v>
      </c>
      <c r="B44" s="25" t="s">
        <v>36</v>
      </c>
      <c r="C44" s="25" t="s">
        <v>119</v>
      </c>
      <c r="D44" s="25" t="s">
        <v>49</v>
      </c>
      <c r="E44" s="34"/>
      <c r="F44" s="34"/>
      <c r="G44" s="34"/>
      <c r="H44" s="34"/>
      <c r="I44" s="13"/>
      <c r="J44" s="37" t="s">
        <v>120</v>
      </c>
      <c r="K44" s="38"/>
    </row>
    <row r="45" spans="1:11" ht="11.45" customHeight="1" x14ac:dyDescent="0.25">
      <c r="A45" s="25">
        <v>40</v>
      </c>
      <c r="B45" s="25" t="s">
        <v>121</v>
      </c>
      <c r="C45" s="25" t="s">
        <v>122</v>
      </c>
      <c r="D45" s="25" t="s">
        <v>14</v>
      </c>
      <c r="E45" s="34"/>
      <c r="F45" s="34"/>
      <c r="G45" s="34"/>
      <c r="H45" s="34"/>
      <c r="I45" s="13"/>
      <c r="J45" s="35" t="s">
        <v>123</v>
      </c>
      <c r="K45" s="36"/>
    </row>
    <row r="46" spans="1:11" ht="11.45" customHeight="1" x14ac:dyDescent="0.25">
      <c r="A46" s="25">
        <v>41</v>
      </c>
      <c r="B46" s="25" t="s">
        <v>108</v>
      </c>
      <c r="C46" s="25" t="s">
        <v>124</v>
      </c>
      <c r="D46" s="25" t="s">
        <v>125</v>
      </c>
      <c r="E46" s="34"/>
      <c r="F46" s="34"/>
      <c r="G46" s="34"/>
      <c r="H46" s="34"/>
      <c r="I46" s="13"/>
      <c r="J46" s="37"/>
      <c r="K46" s="38"/>
    </row>
    <row r="47" spans="1:11" ht="11.45" customHeight="1" x14ac:dyDescent="0.25">
      <c r="A47" s="25">
        <v>42</v>
      </c>
      <c r="B47" s="25" t="s">
        <v>66</v>
      </c>
      <c r="C47" s="25" t="s">
        <v>126</v>
      </c>
      <c r="D47" s="25" t="s">
        <v>31</v>
      </c>
      <c r="E47" s="34"/>
      <c r="F47" s="34"/>
      <c r="G47" s="34"/>
      <c r="H47" s="34"/>
      <c r="I47" s="13"/>
      <c r="J47" s="35"/>
      <c r="K47" s="36"/>
    </row>
    <row r="48" spans="1:11" ht="11.45" customHeight="1" x14ac:dyDescent="0.25">
      <c r="A48" s="25">
        <v>43</v>
      </c>
      <c r="B48" s="25" t="s">
        <v>80</v>
      </c>
      <c r="C48" s="25" t="s">
        <v>127</v>
      </c>
      <c r="D48" s="25" t="s">
        <v>128</v>
      </c>
      <c r="E48" s="34"/>
      <c r="F48" s="34"/>
      <c r="G48" s="34"/>
      <c r="H48" s="34"/>
      <c r="I48" s="13"/>
      <c r="J48" s="39"/>
      <c r="K48" s="40"/>
    </row>
    <row r="49" spans="1:11" ht="11.45" customHeight="1" x14ac:dyDescent="0.25">
      <c r="A49" s="23"/>
      <c r="B49" s="23"/>
      <c r="C49" s="23"/>
      <c r="D49" s="23" t="s">
        <v>129</v>
      </c>
      <c r="E49" s="41">
        <f>SUM(E3:E48)</f>
        <v>0</v>
      </c>
      <c r="F49" s="41">
        <f>SUM(F3:F48)</f>
        <v>0</v>
      </c>
      <c r="G49" s="42"/>
      <c r="H49" s="23"/>
      <c r="I49" s="43">
        <f>SUM(I3:I48)</f>
        <v>0</v>
      </c>
      <c r="J49" s="23"/>
      <c r="K49" s="23"/>
    </row>
    <row r="50" spans="1:11" ht="11.4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44" t="s">
        <v>131</v>
      </c>
    </row>
    <row r="51" spans="1:11" ht="11.45" customHeight="1" x14ac:dyDescent="0.25">
      <c r="A51" s="23"/>
      <c r="B51" s="23"/>
      <c r="C51" s="23" t="s">
        <v>132</v>
      </c>
      <c r="D51" s="23"/>
      <c r="E51" s="23"/>
      <c r="F51" s="23"/>
      <c r="G51" s="23"/>
      <c r="H51" s="23"/>
      <c r="I51" s="23"/>
      <c r="J51" s="23"/>
      <c r="K51" s="44" t="s">
        <v>133</v>
      </c>
    </row>
    <row r="52" spans="1:11" ht="11.45" customHeight="1" x14ac:dyDescent="0.25">
      <c r="A52" s="23"/>
      <c r="B52" s="25" t="s">
        <v>134</v>
      </c>
      <c r="C52" s="25" t="s">
        <v>135</v>
      </c>
      <c r="D52" s="25" t="s">
        <v>7</v>
      </c>
      <c r="E52" s="25" t="s">
        <v>136</v>
      </c>
      <c r="F52" s="25" t="s">
        <v>137</v>
      </c>
      <c r="G52" s="25"/>
      <c r="H52" s="23"/>
      <c r="I52" s="23"/>
      <c r="J52" s="24" t="s">
        <v>138</v>
      </c>
      <c r="K52" s="45">
        <f>SUM(E49)</f>
        <v>0</v>
      </c>
    </row>
    <row r="53" spans="1:11" ht="11.45" customHeight="1" x14ac:dyDescent="0.25">
      <c r="A53" s="23"/>
      <c r="B53" s="25" t="s">
        <v>139</v>
      </c>
      <c r="C53" s="25"/>
      <c r="D53" s="25"/>
      <c r="E53" s="25"/>
      <c r="F53" s="25"/>
      <c r="G53" s="25"/>
      <c r="H53" s="23"/>
      <c r="I53" s="23"/>
      <c r="J53" s="24" t="s">
        <v>140</v>
      </c>
      <c r="K53" s="45">
        <f>SUM(F49)</f>
        <v>0</v>
      </c>
    </row>
    <row r="54" spans="1:11" ht="11.45" customHeight="1" x14ac:dyDescent="0.25">
      <c r="A54" s="23"/>
      <c r="B54" s="25" t="s">
        <v>141</v>
      </c>
      <c r="C54" s="25"/>
      <c r="D54" s="25"/>
      <c r="E54" s="25"/>
      <c r="F54" s="25"/>
      <c r="G54" s="25"/>
      <c r="H54" s="23"/>
      <c r="I54" s="23"/>
      <c r="J54" s="24" t="s">
        <v>142</v>
      </c>
      <c r="K54" s="45">
        <f>SUM(K52:K53)</f>
        <v>0</v>
      </c>
    </row>
    <row r="55" spans="1:11" ht="11.45" customHeight="1" x14ac:dyDescent="0.25">
      <c r="A55" s="23"/>
      <c r="B55" s="25" t="s">
        <v>143</v>
      </c>
      <c r="C55" s="25"/>
      <c r="D55" s="25"/>
      <c r="E55" s="25"/>
      <c r="F55" s="25"/>
      <c r="G55" s="25"/>
      <c r="H55" s="23"/>
      <c r="I55" s="23"/>
      <c r="J55" s="24" t="s">
        <v>171</v>
      </c>
      <c r="K55" s="45">
        <f>SUM(I49)</f>
        <v>0</v>
      </c>
    </row>
    <row r="56" spans="1:11" ht="11.45" customHeight="1" x14ac:dyDescent="0.25">
      <c r="A56" s="23"/>
      <c r="B56" s="25" t="s">
        <v>144</v>
      </c>
      <c r="C56" s="25"/>
      <c r="D56" s="25"/>
      <c r="E56" s="25"/>
      <c r="F56" s="25"/>
      <c r="G56" s="25"/>
      <c r="H56" s="23"/>
      <c r="I56" s="23"/>
      <c r="J56" s="24" t="s">
        <v>145</v>
      </c>
      <c r="K56" s="45"/>
    </row>
    <row r="57" spans="1:11" ht="11.45" customHeight="1" x14ac:dyDescent="0.25">
      <c r="A57" s="23"/>
      <c r="B57" s="25" t="s">
        <v>146</v>
      </c>
      <c r="C57" s="27"/>
      <c r="D57" s="27"/>
      <c r="E57" s="27"/>
      <c r="F57" s="25"/>
      <c r="G57" s="25"/>
      <c r="H57" s="23"/>
      <c r="I57" s="23"/>
      <c r="J57" s="24" t="s">
        <v>147</v>
      </c>
      <c r="K57" s="45">
        <f>SUM(K54:K56)</f>
        <v>0</v>
      </c>
    </row>
    <row r="58" spans="1:11" ht="11.45" customHeight="1" x14ac:dyDescent="0.25">
      <c r="A58" s="23"/>
      <c r="B58" s="25" t="s">
        <v>148</v>
      </c>
      <c r="C58" s="27"/>
      <c r="D58" s="27"/>
      <c r="E58" s="27"/>
      <c r="F58" s="36"/>
      <c r="G58" s="25"/>
      <c r="H58" s="23"/>
      <c r="I58" s="23"/>
      <c r="J58" s="23"/>
      <c r="K58" s="44" t="s">
        <v>149</v>
      </c>
    </row>
    <row r="59" spans="1:11" ht="11.45" customHeight="1" x14ac:dyDescent="0.25">
      <c r="A59" s="23"/>
      <c r="B59" s="25" t="s">
        <v>150</v>
      </c>
      <c r="C59" s="27"/>
      <c r="D59" s="27"/>
      <c r="E59" s="27"/>
      <c r="F59" s="46"/>
      <c r="G59" s="46"/>
      <c r="H59" s="23"/>
      <c r="I59" s="23"/>
      <c r="J59" s="24" t="s">
        <v>151</v>
      </c>
      <c r="K59" s="45"/>
    </row>
    <row r="60" spans="1:11" ht="11.45" customHeight="1" x14ac:dyDescent="0.25">
      <c r="A60" s="23"/>
      <c r="B60" s="25" t="s">
        <v>152</v>
      </c>
      <c r="C60" s="27"/>
      <c r="D60" s="27"/>
      <c r="E60" s="27"/>
      <c r="F60" s="46"/>
      <c r="G60" s="46"/>
      <c r="H60" s="23"/>
      <c r="I60" s="23"/>
      <c r="J60" s="24" t="s">
        <v>153</v>
      </c>
      <c r="K60" s="45"/>
    </row>
    <row r="61" spans="1:11" ht="11.45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4" t="s">
        <v>154</v>
      </c>
      <c r="K61" s="47">
        <f>SUM(K59:K60)</f>
        <v>0</v>
      </c>
    </row>
    <row r="62" spans="1:11" ht="11.45" customHeight="1" x14ac:dyDescent="0.25">
      <c r="A62" s="23"/>
      <c r="B62" s="23"/>
      <c r="C62" s="23"/>
      <c r="D62" s="23"/>
      <c r="E62" s="23"/>
      <c r="F62" s="23"/>
      <c r="G62" s="24" t="s">
        <v>173</v>
      </c>
      <c r="H62" s="23"/>
      <c r="I62" s="23"/>
      <c r="J62" s="24" t="s">
        <v>155</v>
      </c>
      <c r="K62" s="47">
        <f>SUM(K54-K61)</f>
        <v>0</v>
      </c>
    </row>
    <row r="63" spans="1:11" ht="11.45" customHeight="1" x14ac:dyDescent="0.25">
      <c r="A63" s="23"/>
      <c r="B63" s="23"/>
      <c r="C63" s="23"/>
      <c r="D63" s="23"/>
      <c r="E63" s="24" t="s">
        <v>172</v>
      </c>
      <c r="F63" s="48"/>
      <c r="G63" s="23"/>
      <c r="H63" s="23"/>
      <c r="I63" s="23"/>
      <c r="J63" s="24" t="s">
        <v>156</v>
      </c>
      <c r="K63" s="47">
        <f>SUM(K57-K61)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3"/>
  <sheetViews>
    <sheetView workbookViewId="0">
      <selection activeCell="K47" sqref="K47"/>
    </sheetView>
  </sheetViews>
  <sheetFormatPr defaultRowHeight="15" x14ac:dyDescent="0.25"/>
  <cols>
    <col min="1" max="1" width="4.28515625" customWidth="1"/>
    <col min="2" max="2" width="7.5703125" customWidth="1"/>
    <col min="3" max="3" width="11.28515625" customWidth="1"/>
    <col min="4" max="4" width="7.85546875" customWidth="1"/>
    <col min="5" max="5" width="5.28515625" customWidth="1"/>
    <col min="6" max="6" width="9.5703125" customWidth="1"/>
    <col min="7" max="7" width="5" customWidth="1"/>
    <col min="8" max="8" width="5.42578125" customWidth="1"/>
    <col min="9" max="9" width="5.140625" customWidth="1"/>
    <col min="10" max="10" width="11.140625" customWidth="1"/>
    <col min="11" max="11" width="10.28515625" customWidth="1"/>
  </cols>
  <sheetData>
    <row r="1" spans="1:11" s="49" customFormat="1" ht="15.75" customHeight="1" x14ac:dyDescent="0.25">
      <c r="B1" s="49" t="s">
        <v>0</v>
      </c>
      <c r="I1" s="50" t="s">
        <v>183</v>
      </c>
      <c r="J1" s="49" t="s">
        <v>182</v>
      </c>
    </row>
    <row r="2" spans="1:11" ht="11.45" customHeight="1" x14ac:dyDescent="0.25">
      <c r="A2" s="25"/>
      <c r="B2" s="25" t="s">
        <v>3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32" t="s">
        <v>10</v>
      </c>
      <c r="K2" s="33" t="s">
        <v>11</v>
      </c>
    </row>
    <row r="3" spans="1:11" ht="11.45" customHeight="1" x14ac:dyDescent="0.25">
      <c r="A3" s="25">
        <v>1</v>
      </c>
      <c r="B3" s="25" t="s">
        <v>12</v>
      </c>
      <c r="C3" s="25" t="s">
        <v>13</v>
      </c>
      <c r="D3" s="25" t="s">
        <v>14</v>
      </c>
      <c r="E3" s="34"/>
      <c r="F3" s="34"/>
      <c r="G3" s="34"/>
      <c r="H3" s="34"/>
      <c r="I3" s="13"/>
      <c r="J3" s="35"/>
      <c r="K3" s="36"/>
    </row>
    <row r="4" spans="1:11" ht="11.45" customHeight="1" x14ac:dyDescent="0.25">
      <c r="A4" s="25">
        <v>2</v>
      </c>
      <c r="B4" s="25" t="s">
        <v>15</v>
      </c>
      <c r="C4" s="25" t="s">
        <v>16</v>
      </c>
      <c r="D4" s="25" t="s">
        <v>17</v>
      </c>
      <c r="E4" s="34"/>
      <c r="F4" s="34"/>
      <c r="G4" s="34"/>
      <c r="H4" s="34"/>
      <c r="I4" s="13"/>
      <c r="J4" s="37" t="s">
        <v>18</v>
      </c>
      <c r="K4" s="38"/>
    </row>
    <row r="5" spans="1:11" ht="11.45" customHeight="1" x14ac:dyDescent="0.25">
      <c r="A5" s="25">
        <v>3</v>
      </c>
      <c r="B5" s="25" t="s">
        <v>19</v>
      </c>
      <c r="C5" s="25" t="s">
        <v>16</v>
      </c>
      <c r="D5" s="25" t="s">
        <v>20</v>
      </c>
      <c r="E5" s="34"/>
      <c r="F5" s="34"/>
      <c r="G5" s="34"/>
      <c r="H5" s="34"/>
      <c r="I5" s="13"/>
      <c r="J5" s="35"/>
      <c r="K5" s="36"/>
    </row>
    <row r="6" spans="1:11" ht="11.45" customHeight="1" x14ac:dyDescent="0.25">
      <c r="A6" s="25">
        <v>4</v>
      </c>
      <c r="B6" s="25" t="s">
        <v>21</v>
      </c>
      <c r="C6" s="25" t="s">
        <v>22</v>
      </c>
      <c r="D6" s="25" t="s">
        <v>23</v>
      </c>
      <c r="E6" s="34"/>
      <c r="F6" s="34"/>
      <c r="G6" s="34"/>
      <c r="H6" s="34"/>
      <c r="I6" s="13" t="s">
        <v>174</v>
      </c>
      <c r="J6" s="37" t="s">
        <v>24</v>
      </c>
      <c r="K6" s="38"/>
    </row>
    <row r="7" spans="1:11" ht="11.45" customHeight="1" x14ac:dyDescent="0.25">
      <c r="A7" s="25">
        <v>5</v>
      </c>
      <c r="B7" s="25" t="s">
        <v>25</v>
      </c>
      <c r="C7" s="25" t="s">
        <v>26</v>
      </c>
      <c r="D7" s="25" t="s">
        <v>27</v>
      </c>
      <c r="E7" s="34"/>
      <c r="F7" s="34"/>
      <c r="G7" s="34"/>
      <c r="H7" s="34"/>
      <c r="I7" s="13" t="s">
        <v>174</v>
      </c>
      <c r="J7" s="35" t="s">
        <v>28</v>
      </c>
      <c r="K7" s="36"/>
    </row>
    <row r="8" spans="1:11" ht="11.45" customHeight="1" x14ac:dyDescent="0.25">
      <c r="A8" s="25">
        <v>6</v>
      </c>
      <c r="B8" s="25" t="s">
        <v>29</v>
      </c>
      <c r="C8" s="25" t="s">
        <v>30</v>
      </c>
      <c r="D8" s="25" t="s">
        <v>31</v>
      </c>
      <c r="E8" s="34"/>
      <c r="F8" s="34"/>
      <c r="G8" s="34"/>
      <c r="H8" s="34"/>
      <c r="I8" s="13"/>
      <c r="J8" s="37"/>
      <c r="K8" s="38"/>
    </row>
    <row r="9" spans="1:11" ht="11.45" customHeight="1" x14ac:dyDescent="0.25">
      <c r="A9" s="25">
        <v>7</v>
      </c>
      <c r="B9" s="25" t="s">
        <v>29</v>
      </c>
      <c r="C9" s="25" t="s">
        <v>32</v>
      </c>
      <c r="D9" s="25" t="s">
        <v>31</v>
      </c>
      <c r="E9" s="34"/>
      <c r="F9" s="34"/>
      <c r="G9" s="34"/>
      <c r="H9" s="34"/>
      <c r="I9" s="13"/>
      <c r="J9" s="35"/>
      <c r="K9" s="36"/>
    </row>
    <row r="10" spans="1:11" ht="11.45" customHeight="1" x14ac:dyDescent="0.25">
      <c r="A10" s="25">
        <v>8</v>
      </c>
      <c r="B10" s="25" t="s">
        <v>33</v>
      </c>
      <c r="C10" s="25" t="s">
        <v>34</v>
      </c>
      <c r="D10" s="25" t="s">
        <v>23</v>
      </c>
      <c r="E10" s="34"/>
      <c r="F10" s="34"/>
      <c r="G10" s="34"/>
      <c r="H10" s="34"/>
      <c r="I10" s="13"/>
      <c r="J10" s="37" t="s">
        <v>35</v>
      </c>
      <c r="K10" s="38"/>
    </row>
    <row r="11" spans="1:11" ht="11.45" customHeight="1" x14ac:dyDescent="0.25">
      <c r="A11" s="25">
        <v>9</v>
      </c>
      <c r="B11" s="25" t="s">
        <v>36</v>
      </c>
      <c r="C11" s="25" t="s">
        <v>37</v>
      </c>
      <c r="D11" s="25" t="s">
        <v>31</v>
      </c>
      <c r="E11" s="34"/>
      <c r="F11" s="34"/>
      <c r="G11" s="34"/>
      <c r="H11" s="34"/>
      <c r="I11" s="13" t="s">
        <v>174</v>
      </c>
      <c r="J11" s="35" t="s">
        <v>38</v>
      </c>
      <c r="K11" s="36"/>
    </row>
    <row r="12" spans="1:11" ht="11.45" customHeight="1" x14ac:dyDescent="0.25">
      <c r="A12" s="25">
        <v>10</v>
      </c>
      <c r="B12" s="25" t="s">
        <v>25</v>
      </c>
      <c r="C12" s="25" t="s">
        <v>37</v>
      </c>
      <c r="D12" s="25" t="s">
        <v>23</v>
      </c>
      <c r="E12" s="34"/>
      <c r="F12" s="34"/>
      <c r="G12" s="34"/>
      <c r="H12" s="34"/>
      <c r="I12" s="13" t="s">
        <v>174</v>
      </c>
      <c r="J12" s="37" t="s">
        <v>39</v>
      </c>
      <c r="K12" s="38"/>
    </row>
    <row r="13" spans="1:11" ht="11.45" customHeight="1" x14ac:dyDescent="0.25">
      <c r="A13" s="25">
        <v>11</v>
      </c>
      <c r="B13" s="25" t="s">
        <v>40</v>
      </c>
      <c r="C13" s="25" t="s">
        <v>37</v>
      </c>
      <c r="D13" s="25" t="s">
        <v>41</v>
      </c>
      <c r="E13" s="34"/>
      <c r="F13" s="34"/>
      <c r="G13" s="34"/>
      <c r="H13" s="34"/>
      <c r="I13" s="13"/>
      <c r="J13" s="35"/>
      <c r="K13" s="36"/>
    </row>
    <row r="14" spans="1:11" ht="11.45" customHeight="1" x14ac:dyDescent="0.25">
      <c r="A14" s="25">
        <v>12</v>
      </c>
      <c r="B14" s="25" t="s">
        <v>42</v>
      </c>
      <c r="C14" s="25" t="s">
        <v>37</v>
      </c>
      <c r="D14" s="25" t="s">
        <v>43</v>
      </c>
      <c r="E14" s="34"/>
      <c r="F14" s="34"/>
      <c r="G14" s="34"/>
      <c r="H14" s="34"/>
      <c r="I14" s="13"/>
      <c r="J14" s="37"/>
      <c r="K14" s="38"/>
    </row>
    <row r="15" spans="1:11" ht="11.45" customHeight="1" x14ac:dyDescent="0.25">
      <c r="A15" s="25">
        <v>13</v>
      </c>
      <c r="B15" s="25" t="s">
        <v>44</v>
      </c>
      <c r="C15" s="25" t="s">
        <v>37</v>
      </c>
      <c r="D15" s="25" t="s">
        <v>23</v>
      </c>
      <c r="E15" s="34"/>
      <c r="F15" s="34"/>
      <c r="G15" s="34"/>
      <c r="H15" s="34"/>
      <c r="I15" s="13" t="s">
        <v>174</v>
      </c>
      <c r="J15" s="35" t="s">
        <v>45</v>
      </c>
      <c r="K15" s="36"/>
    </row>
    <row r="16" spans="1:11" ht="11.45" customHeight="1" x14ac:dyDescent="0.25">
      <c r="A16" s="25">
        <v>14</v>
      </c>
      <c r="B16" s="25" t="s">
        <v>12</v>
      </c>
      <c r="C16" s="25" t="s">
        <v>46</v>
      </c>
      <c r="D16" s="25" t="s">
        <v>41</v>
      </c>
      <c r="E16" s="34"/>
      <c r="F16" s="34"/>
      <c r="G16" s="34"/>
      <c r="H16" s="34"/>
      <c r="I16" s="13" t="s">
        <v>174</v>
      </c>
      <c r="J16" s="37" t="s">
        <v>47</v>
      </c>
      <c r="K16" s="38"/>
    </row>
    <row r="17" spans="1:11" ht="11.45" customHeight="1" x14ac:dyDescent="0.25">
      <c r="A17" s="25">
        <v>15</v>
      </c>
      <c r="B17" s="25" t="s">
        <v>25</v>
      </c>
      <c r="C17" s="25" t="s">
        <v>48</v>
      </c>
      <c r="D17" s="25" t="s">
        <v>49</v>
      </c>
      <c r="E17" s="34"/>
      <c r="F17" s="34"/>
      <c r="G17" s="34"/>
      <c r="H17" s="34"/>
      <c r="I17" s="13"/>
      <c r="J17" s="35"/>
      <c r="K17" s="36"/>
    </row>
    <row r="18" spans="1:11" ht="11.45" customHeight="1" x14ac:dyDescent="0.25">
      <c r="A18" s="25">
        <v>16</v>
      </c>
      <c r="B18" s="25" t="s">
        <v>50</v>
      </c>
      <c r="C18" s="25" t="s">
        <v>48</v>
      </c>
      <c r="D18" s="25" t="s">
        <v>49</v>
      </c>
      <c r="E18" s="34"/>
      <c r="F18" s="34"/>
      <c r="G18" s="34"/>
      <c r="H18" s="34"/>
      <c r="I18" s="13"/>
      <c r="J18" s="37"/>
      <c r="K18" s="38"/>
    </row>
    <row r="19" spans="1:11" ht="11.45" customHeight="1" x14ac:dyDescent="0.25">
      <c r="A19" s="25">
        <v>17</v>
      </c>
      <c r="B19" s="25" t="s">
        <v>51</v>
      </c>
      <c r="C19" s="25" t="s">
        <v>52</v>
      </c>
      <c r="D19" s="25" t="s">
        <v>23</v>
      </c>
      <c r="E19" s="34"/>
      <c r="F19" s="34"/>
      <c r="G19" s="34"/>
      <c r="H19" s="34"/>
      <c r="I19" s="13"/>
      <c r="J19" s="35" t="s">
        <v>53</v>
      </c>
      <c r="K19" s="36"/>
    </row>
    <row r="20" spans="1:11" ht="11.45" customHeight="1" x14ac:dyDescent="0.25">
      <c r="A20" s="25">
        <v>18</v>
      </c>
      <c r="B20" s="25" t="s">
        <v>54</v>
      </c>
      <c r="C20" s="25" t="s">
        <v>55</v>
      </c>
      <c r="D20" s="25" t="s">
        <v>56</v>
      </c>
      <c r="E20" s="34"/>
      <c r="F20" s="34"/>
      <c r="G20" s="34"/>
      <c r="H20" s="34"/>
      <c r="I20" s="13"/>
      <c r="J20" s="37" t="s">
        <v>57</v>
      </c>
      <c r="K20" s="38"/>
    </row>
    <row r="21" spans="1:11" ht="11.45" customHeight="1" x14ac:dyDescent="0.25">
      <c r="A21" s="25">
        <v>19</v>
      </c>
      <c r="B21" s="25" t="s">
        <v>25</v>
      </c>
      <c r="C21" s="25" t="s">
        <v>58</v>
      </c>
      <c r="D21" s="25" t="s">
        <v>59</v>
      </c>
      <c r="E21" s="34"/>
      <c r="F21" s="34"/>
      <c r="G21" s="34"/>
      <c r="H21" s="34"/>
      <c r="I21" s="13"/>
      <c r="J21" s="35" t="s">
        <v>60</v>
      </c>
      <c r="K21" s="36"/>
    </row>
    <row r="22" spans="1:11" ht="11.45" customHeight="1" x14ac:dyDescent="0.25">
      <c r="A22" s="25">
        <v>20</v>
      </c>
      <c r="B22" s="25" t="s">
        <v>25</v>
      </c>
      <c r="C22" s="25" t="s">
        <v>61</v>
      </c>
      <c r="D22" s="25" t="s">
        <v>31</v>
      </c>
      <c r="E22" s="34"/>
      <c r="F22" s="34"/>
      <c r="G22" s="34"/>
      <c r="H22" s="34"/>
      <c r="I22" s="13" t="s">
        <v>174</v>
      </c>
      <c r="J22" s="37"/>
      <c r="K22" s="38"/>
    </row>
    <row r="23" spans="1:11" ht="11.45" customHeight="1" x14ac:dyDescent="0.25">
      <c r="A23" s="25">
        <v>21</v>
      </c>
      <c r="B23" s="25" t="s">
        <v>62</v>
      </c>
      <c r="C23" s="25" t="s">
        <v>63</v>
      </c>
      <c r="D23" s="25" t="s">
        <v>64</v>
      </c>
      <c r="E23" s="34"/>
      <c r="F23" s="34"/>
      <c r="G23" s="34"/>
      <c r="H23" s="34"/>
      <c r="I23" s="13" t="s">
        <v>174</v>
      </c>
      <c r="J23" s="35" t="s">
        <v>65</v>
      </c>
      <c r="K23" s="36"/>
    </row>
    <row r="24" spans="1:11" ht="11.45" customHeight="1" x14ac:dyDescent="0.25">
      <c r="A24" s="25">
        <v>22</v>
      </c>
      <c r="B24" s="25" t="s">
        <v>66</v>
      </c>
      <c r="C24" s="25" t="s">
        <v>67</v>
      </c>
      <c r="D24" s="25" t="s">
        <v>68</v>
      </c>
      <c r="E24" s="34"/>
      <c r="F24" s="34"/>
      <c r="G24" s="34"/>
      <c r="H24" s="34"/>
      <c r="I24" s="13" t="s">
        <v>174</v>
      </c>
      <c r="J24" s="37"/>
      <c r="K24" s="38"/>
    </row>
    <row r="25" spans="1:11" ht="11.45" customHeight="1" x14ac:dyDescent="0.25">
      <c r="A25" s="25">
        <v>23</v>
      </c>
      <c r="B25" s="25" t="s">
        <v>42</v>
      </c>
      <c r="C25" s="25" t="s">
        <v>69</v>
      </c>
      <c r="D25" s="25" t="s">
        <v>14</v>
      </c>
      <c r="E25" s="34"/>
      <c r="F25" s="34"/>
      <c r="G25" s="34"/>
      <c r="H25" s="34"/>
      <c r="I25" s="13" t="s">
        <v>174</v>
      </c>
      <c r="J25" s="35" t="s">
        <v>70</v>
      </c>
      <c r="K25" s="36"/>
    </row>
    <row r="26" spans="1:11" ht="11.45" customHeight="1" x14ac:dyDescent="0.25">
      <c r="A26" s="25">
        <v>24</v>
      </c>
      <c r="B26" s="25" t="s">
        <v>71</v>
      </c>
      <c r="C26" s="25" t="s">
        <v>72</v>
      </c>
      <c r="D26" s="25" t="s">
        <v>31</v>
      </c>
      <c r="E26" s="34"/>
      <c r="F26" s="34"/>
      <c r="G26" s="34"/>
      <c r="H26" s="34"/>
      <c r="I26" s="13" t="s">
        <v>174</v>
      </c>
      <c r="J26" s="37"/>
      <c r="K26" s="38"/>
    </row>
    <row r="27" spans="1:11" ht="11.45" customHeight="1" x14ac:dyDescent="0.25">
      <c r="A27" s="25"/>
      <c r="B27" s="25" t="s">
        <v>19</v>
      </c>
      <c r="C27" s="25" t="s">
        <v>73</v>
      </c>
      <c r="D27" s="25" t="s">
        <v>74</v>
      </c>
      <c r="E27" s="34"/>
      <c r="F27" s="34"/>
      <c r="G27" s="34"/>
      <c r="H27" s="34"/>
      <c r="I27" s="13"/>
      <c r="J27" s="35"/>
      <c r="K27" s="36"/>
    </row>
    <row r="28" spans="1:11" ht="11.45" customHeight="1" x14ac:dyDescent="0.25">
      <c r="A28" s="25">
        <v>25</v>
      </c>
      <c r="B28" s="25" t="s">
        <v>75</v>
      </c>
      <c r="C28" s="25" t="s">
        <v>76</v>
      </c>
      <c r="D28" s="25" t="s">
        <v>49</v>
      </c>
      <c r="E28" s="34"/>
      <c r="F28" s="34"/>
      <c r="G28" s="34"/>
      <c r="H28" s="34"/>
      <c r="I28" s="13" t="s">
        <v>174</v>
      </c>
      <c r="J28" s="37"/>
      <c r="K28" s="38"/>
    </row>
    <row r="29" spans="1:11" ht="11.45" customHeight="1" x14ac:dyDescent="0.25">
      <c r="A29" s="25">
        <v>26</v>
      </c>
      <c r="B29" s="26" t="s">
        <v>77</v>
      </c>
      <c r="C29" s="26" t="s">
        <v>78</v>
      </c>
      <c r="D29" s="26" t="s">
        <v>79</v>
      </c>
      <c r="E29" s="51"/>
      <c r="F29" s="51"/>
      <c r="G29" s="51"/>
      <c r="H29" s="51"/>
      <c r="I29" s="29" t="s">
        <v>174</v>
      </c>
      <c r="J29" s="35" t="s">
        <v>47</v>
      </c>
      <c r="K29" s="36"/>
    </row>
    <row r="30" spans="1:11" ht="11.45" customHeight="1" x14ac:dyDescent="0.25">
      <c r="A30" s="25"/>
      <c r="B30" s="25" t="s">
        <v>80</v>
      </c>
      <c r="C30" s="25" t="s">
        <v>81</v>
      </c>
      <c r="D30" s="25" t="s">
        <v>82</v>
      </c>
      <c r="E30" s="34"/>
      <c r="F30" s="34"/>
      <c r="G30" s="34"/>
      <c r="H30" s="34"/>
      <c r="I30" s="13"/>
      <c r="J30" s="37"/>
      <c r="K30" s="38"/>
    </row>
    <row r="31" spans="1:11" ht="11.45" customHeight="1" x14ac:dyDescent="0.25">
      <c r="A31" s="25">
        <v>27</v>
      </c>
      <c r="B31" s="25" t="s">
        <v>83</v>
      </c>
      <c r="C31" s="25" t="s">
        <v>84</v>
      </c>
      <c r="D31" s="25" t="s">
        <v>31</v>
      </c>
      <c r="E31" s="34"/>
      <c r="F31" s="34"/>
      <c r="G31" s="34"/>
      <c r="H31" s="34"/>
      <c r="I31" s="13" t="s">
        <v>174</v>
      </c>
      <c r="J31" s="35" t="s">
        <v>85</v>
      </c>
      <c r="K31" s="36"/>
    </row>
    <row r="32" spans="1:11" ht="11.45" customHeight="1" x14ac:dyDescent="0.25">
      <c r="A32" s="25">
        <v>28</v>
      </c>
      <c r="B32" s="26" t="s">
        <v>86</v>
      </c>
      <c r="C32" s="26" t="s">
        <v>84</v>
      </c>
      <c r="D32" s="26" t="s">
        <v>49</v>
      </c>
      <c r="E32" s="51"/>
      <c r="F32" s="51"/>
      <c r="G32" s="51"/>
      <c r="H32" s="51"/>
      <c r="I32" s="29" t="s">
        <v>174</v>
      </c>
      <c r="J32" s="37" t="s">
        <v>87</v>
      </c>
      <c r="K32" s="38"/>
    </row>
    <row r="33" spans="1:11" ht="11.45" customHeight="1" x14ac:dyDescent="0.25">
      <c r="A33" s="25">
        <v>29</v>
      </c>
      <c r="B33" s="25" t="s">
        <v>88</v>
      </c>
      <c r="C33" s="25" t="s">
        <v>89</v>
      </c>
      <c r="D33" s="25" t="s">
        <v>90</v>
      </c>
      <c r="E33" s="34"/>
      <c r="F33" s="34"/>
      <c r="G33" s="34"/>
      <c r="H33" s="34"/>
      <c r="I33" s="13" t="s">
        <v>91</v>
      </c>
      <c r="J33" s="35" t="s">
        <v>92</v>
      </c>
      <c r="K33" s="36"/>
    </row>
    <row r="34" spans="1:11" ht="11.45" customHeight="1" x14ac:dyDescent="0.25">
      <c r="A34" s="25">
        <v>30</v>
      </c>
      <c r="B34" s="25" t="s">
        <v>93</v>
      </c>
      <c r="C34" s="25" t="s">
        <v>94</v>
      </c>
      <c r="D34" s="25" t="s">
        <v>90</v>
      </c>
      <c r="E34" s="34"/>
      <c r="F34" s="34"/>
      <c r="G34" s="34"/>
      <c r="H34" s="34"/>
      <c r="I34" s="13" t="s">
        <v>91</v>
      </c>
      <c r="J34" s="37" t="s">
        <v>95</v>
      </c>
      <c r="K34" s="38"/>
    </row>
    <row r="35" spans="1:11" ht="11.45" customHeight="1" x14ac:dyDescent="0.25">
      <c r="A35" s="25">
        <v>31</v>
      </c>
      <c r="B35" s="26" t="s">
        <v>96</v>
      </c>
      <c r="C35" s="26" t="s">
        <v>97</v>
      </c>
      <c r="D35" s="26" t="s">
        <v>98</v>
      </c>
      <c r="E35" s="51"/>
      <c r="F35" s="51"/>
      <c r="G35" s="51"/>
      <c r="H35" s="51"/>
      <c r="I35" s="29"/>
      <c r="J35" s="35" t="s">
        <v>99</v>
      </c>
      <c r="K35" s="36"/>
    </row>
    <row r="36" spans="1:11" ht="11.45" customHeight="1" x14ac:dyDescent="0.25">
      <c r="A36" s="25">
        <v>32</v>
      </c>
      <c r="B36" s="25" t="s">
        <v>100</v>
      </c>
      <c r="C36" s="25" t="s">
        <v>101</v>
      </c>
      <c r="D36" s="25" t="s">
        <v>98</v>
      </c>
      <c r="E36" s="34"/>
      <c r="F36" s="34"/>
      <c r="G36" s="34"/>
      <c r="H36" s="34"/>
      <c r="I36" s="13"/>
      <c r="J36" s="37" t="s">
        <v>99</v>
      </c>
      <c r="K36" s="38"/>
    </row>
    <row r="37" spans="1:11" ht="11.45" customHeight="1" x14ac:dyDescent="0.25">
      <c r="A37" s="25">
        <v>33</v>
      </c>
      <c r="B37" s="25" t="s">
        <v>44</v>
      </c>
      <c r="C37" s="25" t="s">
        <v>102</v>
      </c>
      <c r="D37" s="25" t="s">
        <v>103</v>
      </c>
      <c r="E37" s="34"/>
      <c r="F37" s="34"/>
      <c r="G37" s="34"/>
      <c r="H37" s="34"/>
      <c r="I37" s="13" t="s">
        <v>174</v>
      </c>
      <c r="J37" s="35" t="s">
        <v>104</v>
      </c>
      <c r="K37" s="36"/>
    </row>
    <row r="38" spans="1:11" ht="11.45" customHeight="1" x14ac:dyDescent="0.25">
      <c r="A38" s="25">
        <v>34</v>
      </c>
      <c r="B38" s="25" t="s">
        <v>105</v>
      </c>
      <c r="C38" s="25" t="s">
        <v>106</v>
      </c>
      <c r="D38" s="25" t="s">
        <v>31</v>
      </c>
      <c r="E38" s="34"/>
      <c r="F38" s="34"/>
      <c r="G38" s="34"/>
      <c r="H38" s="34"/>
      <c r="I38" s="13"/>
      <c r="J38" s="37" t="s">
        <v>107</v>
      </c>
      <c r="K38" s="38"/>
    </row>
    <row r="39" spans="1:11" ht="11.45" customHeight="1" x14ac:dyDescent="0.25">
      <c r="A39" s="25">
        <v>35</v>
      </c>
      <c r="B39" s="25" t="s">
        <v>108</v>
      </c>
      <c r="C39" s="25" t="s">
        <v>109</v>
      </c>
      <c r="D39" s="25" t="s">
        <v>41</v>
      </c>
      <c r="E39" s="34"/>
      <c r="F39" s="34"/>
      <c r="G39" s="34"/>
      <c r="H39" s="34"/>
      <c r="I39" s="13">
        <v>0</v>
      </c>
      <c r="J39" s="35" t="s">
        <v>110</v>
      </c>
      <c r="K39" s="36"/>
    </row>
    <row r="40" spans="1:11" ht="11.45" customHeight="1" x14ac:dyDescent="0.25">
      <c r="A40" s="25">
        <v>36</v>
      </c>
      <c r="B40" s="26" t="s">
        <v>111</v>
      </c>
      <c r="C40" s="26" t="s">
        <v>109</v>
      </c>
      <c r="D40" s="26" t="s">
        <v>41</v>
      </c>
      <c r="E40" s="51"/>
      <c r="F40" s="51"/>
      <c r="G40" s="51"/>
      <c r="H40" s="51"/>
      <c r="I40" s="29">
        <v>0</v>
      </c>
      <c r="J40" s="37" t="s">
        <v>110</v>
      </c>
      <c r="K40" s="38"/>
    </row>
    <row r="41" spans="1:11" ht="11.45" customHeight="1" x14ac:dyDescent="0.25">
      <c r="A41" s="25"/>
      <c r="B41" s="25" t="s">
        <v>112</v>
      </c>
      <c r="C41" s="25" t="s">
        <v>113</v>
      </c>
      <c r="D41" s="25" t="s">
        <v>114</v>
      </c>
      <c r="E41" s="34"/>
      <c r="F41" s="34"/>
      <c r="G41" s="34"/>
      <c r="H41" s="34"/>
      <c r="I41" s="13"/>
      <c r="J41" s="35"/>
      <c r="K41" s="36"/>
    </row>
    <row r="42" spans="1:11" ht="11.45" customHeight="1" x14ac:dyDescent="0.25">
      <c r="A42" s="25">
        <v>37</v>
      </c>
      <c r="B42" s="26" t="s">
        <v>115</v>
      </c>
      <c r="C42" s="26" t="s">
        <v>116</v>
      </c>
      <c r="D42" s="26" t="s">
        <v>31</v>
      </c>
      <c r="E42" s="51"/>
      <c r="F42" s="51"/>
      <c r="G42" s="51"/>
      <c r="H42" s="51"/>
      <c r="I42" s="29" t="s">
        <v>174</v>
      </c>
      <c r="J42" s="37" t="s">
        <v>117</v>
      </c>
      <c r="K42" s="38"/>
    </row>
    <row r="43" spans="1:11" ht="11.45" customHeight="1" x14ac:dyDescent="0.25">
      <c r="A43" s="25">
        <v>38</v>
      </c>
      <c r="B43" s="25" t="s">
        <v>118</v>
      </c>
      <c r="C43" s="25" t="s">
        <v>116</v>
      </c>
      <c r="D43" s="25" t="s">
        <v>31</v>
      </c>
      <c r="E43" s="34"/>
      <c r="F43" s="34"/>
      <c r="G43" s="34"/>
      <c r="H43" s="34"/>
      <c r="I43" s="13" t="s">
        <v>174</v>
      </c>
      <c r="J43" s="35" t="s">
        <v>117</v>
      </c>
      <c r="K43" s="36"/>
    </row>
    <row r="44" spans="1:11" ht="11.45" customHeight="1" x14ac:dyDescent="0.25">
      <c r="A44" s="25">
        <v>39</v>
      </c>
      <c r="B44" s="25" t="s">
        <v>36</v>
      </c>
      <c r="C44" s="25" t="s">
        <v>119</v>
      </c>
      <c r="D44" s="25" t="s">
        <v>49</v>
      </c>
      <c r="E44" s="34"/>
      <c r="F44" s="34"/>
      <c r="G44" s="34"/>
      <c r="H44" s="34"/>
      <c r="I44" s="13"/>
      <c r="J44" s="37" t="s">
        <v>120</v>
      </c>
      <c r="K44" s="38"/>
    </row>
    <row r="45" spans="1:11" ht="11.45" customHeight="1" x14ac:dyDescent="0.25">
      <c r="A45" s="25">
        <v>40</v>
      </c>
      <c r="B45" s="25" t="s">
        <v>121</v>
      </c>
      <c r="C45" s="25" t="s">
        <v>122</v>
      </c>
      <c r="D45" s="25" t="s">
        <v>14</v>
      </c>
      <c r="E45" s="34"/>
      <c r="F45" s="34"/>
      <c r="G45" s="34"/>
      <c r="H45" s="34"/>
      <c r="I45" s="13"/>
      <c r="J45" s="35" t="s">
        <v>123</v>
      </c>
      <c r="K45" s="36"/>
    </row>
    <row r="46" spans="1:11" ht="11.45" customHeight="1" x14ac:dyDescent="0.25">
      <c r="A46" s="25">
        <v>41</v>
      </c>
      <c r="B46" s="25" t="s">
        <v>108</v>
      </c>
      <c r="C46" s="25" t="s">
        <v>124</v>
      </c>
      <c r="D46" s="25" t="s">
        <v>125</v>
      </c>
      <c r="E46" s="34"/>
      <c r="F46" s="34"/>
      <c r="G46" s="34"/>
      <c r="H46" s="34"/>
      <c r="I46" s="13"/>
      <c r="J46" s="37"/>
      <c r="K46" s="38"/>
    </row>
    <row r="47" spans="1:11" ht="11.45" customHeight="1" x14ac:dyDescent="0.25">
      <c r="A47" s="25">
        <v>42</v>
      </c>
      <c r="B47" s="25" t="s">
        <v>66</v>
      </c>
      <c r="C47" s="25" t="s">
        <v>126</v>
      </c>
      <c r="D47" s="25" t="s">
        <v>31</v>
      </c>
      <c r="E47" s="34"/>
      <c r="F47" s="34"/>
      <c r="G47" s="34"/>
      <c r="H47" s="34"/>
      <c r="I47" s="13"/>
      <c r="J47" s="35"/>
      <c r="K47" s="36"/>
    </row>
    <row r="48" spans="1:11" ht="11.45" customHeight="1" x14ac:dyDescent="0.25">
      <c r="A48" s="25">
        <v>43</v>
      </c>
      <c r="B48" s="25" t="s">
        <v>80</v>
      </c>
      <c r="C48" s="25" t="s">
        <v>127</v>
      </c>
      <c r="D48" s="25" t="s">
        <v>128</v>
      </c>
      <c r="E48" s="34"/>
      <c r="F48" s="34"/>
      <c r="G48" s="34"/>
      <c r="H48" s="34"/>
      <c r="I48" s="13"/>
      <c r="J48" s="39"/>
      <c r="K48" s="40"/>
    </row>
    <row r="49" spans="1:11" ht="11.45" customHeight="1" x14ac:dyDescent="0.25">
      <c r="A49" s="23"/>
      <c r="B49" s="23"/>
      <c r="C49" s="23"/>
      <c r="D49" s="23" t="s">
        <v>129</v>
      </c>
      <c r="E49" s="41">
        <f>SUM(E3:E48)</f>
        <v>0</v>
      </c>
      <c r="F49" s="41">
        <f>SUM(F3:F48)</f>
        <v>0</v>
      </c>
      <c r="G49" s="42"/>
      <c r="H49" s="23"/>
      <c r="I49" s="43">
        <f>SUM(I3:I48)</f>
        <v>0</v>
      </c>
      <c r="J49" s="23"/>
      <c r="K49" s="23"/>
    </row>
    <row r="50" spans="1:11" ht="11.4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44" t="s">
        <v>131</v>
      </c>
    </row>
    <row r="51" spans="1:11" ht="11.45" customHeight="1" x14ac:dyDescent="0.25">
      <c r="A51" s="23"/>
      <c r="B51" s="23"/>
      <c r="C51" s="23" t="s">
        <v>132</v>
      </c>
      <c r="D51" s="23"/>
      <c r="E51" s="23"/>
      <c r="F51" s="23"/>
      <c r="G51" s="23"/>
      <c r="H51" s="23"/>
      <c r="I51" s="23"/>
      <c r="J51" s="23"/>
      <c r="K51" s="44" t="s">
        <v>133</v>
      </c>
    </row>
    <row r="52" spans="1:11" ht="11.45" customHeight="1" x14ac:dyDescent="0.25">
      <c r="A52" s="23"/>
      <c r="B52" s="25" t="s">
        <v>134</v>
      </c>
      <c r="C52" s="25" t="s">
        <v>135</v>
      </c>
      <c r="D52" s="25" t="s">
        <v>7</v>
      </c>
      <c r="E52" s="25" t="s">
        <v>136</v>
      </c>
      <c r="F52" s="25" t="s">
        <v>137</v>
      </c>
      <c r="G52" s="25"/>
      <c r="H52" s="23"/>
      <c r="I52" s="23"/>
      <c r="J52" s="24" t="s">
        <v>138</v>
      </c>
      <c r="K52" s="45">
        <f>SUM(E49)</f>
        <v>0</v>
      </c>
    </row>
    <row r="53" spans="1:11" ht="11.45" customHeight="1" x14ac:dyDescent="0.25">
      <c r="A53" s="23"/>
      <c r="B53" s="25" t="s">
        <v>139</v>
      </c>
      <c r="C53" s="25"/>
      <c r="D53" s="25"/>
      <c r="E53" s="25">
        <v>7</v>
      </c>
      <c r="F53" s="25"/>
      <c r="G53" s="25"/>
      <c r="H53" s="23"/>
      <c r="I53" s="23"/>
      <c r="J53" s="24" t="s">
        <v>140</v>
      </c>
      <c r="K53" s="45">
        <f>SUM(F49)</f>
        <v>0</v>
      </c>
    </row>
    <row r="54" spans="1:11" ht="11.45" customHeight="1" x14ac:dyDescent="0.25">
      <c r="A54" s="23"/>
      <c r="B54" s="25" t="s">
        <v>141</v>
      </c>
      <c r="C54" s="25"/>
      <c r="D54" s="25"/>
      <c r="E54" s="25"/>
      <c r="F54" s="25"/>
      <c r="G54" s="25"/>
      <c r="H54" s="23"/>
      <c r="I54" s="23"/>
      <c r="J54" s="24" t="s">
        <v>142</v>
      </c>
      <c r="K54" s="45">
        <f>SUM(K52:K53)</f>
        <v>0</v>
      </c>
    </row>
    <row r="55" spans="1:11" ht="11.45" customHeight="1" x14ac:dyDescent="0.25">
      <c r="A55" s="23"/>
      <c r="B55" s="25" t="s">
        <v>143</v>
      </c>
      <c r="C55" s="25"/>
      <c r="D55" s="25"/>
      <c r="E55" s="25"/>
      <c r="F55" s="25"/>
      <c r="G55" s="25"/>
      <c r="H55" s="23"/>
      <c r="I55" s="23"/>
      <c r="J55" s="24" t="s">
        <v>171</v>
      </c>
      <c r="K55" s="45">
        <f>SUM(I49)</f>
        <v>0</v>
      </c>
    </row>
    <row r="56" spans="1:11" ht="11.45" customHeight="1" x14ac:dyDescent="0.25">
      <c r="A56" s="23"/>
      <c r="B56" s="25" t="s">
        <v>144</v>
      </c>
      <c r="C56" s="25"/>
      <c r="D56" s="25"/>
      <c r="E56" s="25"/>
      <c r="F56" s="25"/>
      <c r="G56" s="25"/>
      <c r="H56" s="23"/>
      <c r="I56" s="23"/>
      <c r="J56" s="24" t="s">
        <v>145</v>
      </c>
      <c r="K56" s="45"/>
    </row>
    <row r="57" spans="1:11" ht="11.45" customHeight="1" x14ac:dyDescent="0.25">
      <c r="A57" s="23"/>
      <c r="B57" s="25" t="s">
        <v>146</v>
      </c>
      <c r="C57" s="27"/>
      <c r="D57" s="27"/>
      <c r="E57" s="27"/>
      <c r="F57" s="25"/>
      <c r="G57" s="25"/>
      <c r="H57" s="23"/>
      <c r="I57" s="23"/>
      <c r="J57" s="24" t="s">
        <v>147</v>
      </c>
      <c r="K57" s="45">
        <f>SUM(K54:K56)</f>
        <v>0</v>
      </c>
    </row>
    <row r="58" spans="1:11" ht="11.45" customHeight="1" x14ac:dyDescent="0.25">
      <c r="A58" s="23"/>
      <c r="B58" s="25" t="s">
        <v>148</v>
      </c>
      <c r="C58" s="27"/>
      <c r="D58" s="27"/>
      <c r="E58" s="27"/>
      <c r="F58" s="36"/>
      <c r="G58" s="25"/>
      <c r="H58" s="23"/>
      <c r="I58" s="23"/>
      <c r="J58" s="23"/>
      <c r="K58" s="44" t="s">
        <v>149</v>
      </c>
    </row>
    <row r="59" spans="1:11" ht="11.45" customHeight="1" x14ac:dyDescent="0.25">
      <c r="A59" s="23"/>
      <c r="B59" s="25" t="s">
        <v>150</v>
      </c>
      <c r="C59" s="27"/>
      <c r="D59" s="27"/>
      <c r="E59" s="27"/>
      <c r="F59" s="46"/>
      <c r="G59" s="46"/>
      <c r="H59" s="23"/>
      <c r="I59" s="23"/>
      <c r="J59" s="24" t="s">
        <v>151</v>
      </c>
      <c r="K59" s="45"/>
    </row>
    <row r="60" spans="1:11" ht="11.45" customHeight="1" x14ac:dyDescent="0.25">
      <c r="A60" s="23"/>
      <c r="B60" s="25" t="s">
        <v>152</v>
      </c>
      <c r="C60" s="27"/>
      <c r="D60" s="27"/>
      <c r="E60" s="27"/>
      <c r="F60" s="46"/>
      <c r="G60" s="46"/>
      <c r="H60" s="23"/>
      <c r="I60" s="23"/>
      <c r="J60" s="24" t="s">
        <v>153</v>
      </c>
      <c r="K60" s="45"/>
    </row>
    <row r="61" spans="1:11" ht="11.45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4" t="s">
        <v>154</v>
      </c>
      <c r="K61" s="47">
        <f>SUM(K59:K60)</f>
        <v>0</v>
      </c>
    </row>
    <row r="62" spans="1:11" ht="11.45" customHeight="1" x14ac:dyDescent="0.25">
      <c r="A62" s="23"/>
      <c r="B62" s="23"/>
      <c r="C62" s="23"/>
      <c r="D62" s="23"/>
      <c r="E62" s="23"/>
      <c r="F62" s="23"/>
      <c r="G62" s="24" t="s">
        <v>173</v>
      </c>
      <c r="H62" s="23"/>
      <c r="I62" s="23"/>
      <c r="J62" s="24" t="s">
        <v>155</v>
      </c>
      <c r="K62" s="47">
        <f>SUM(K54-K61)</f>
        <v>0</v>
      </c>
    </row>
    <row r="63" spans="1:11" ht="11.45" customHeight="1" x14ac:dyDescent="0.25">
      <c r="A63" s="23"/>
      <c r="B63" s="23"/>
      <c r="C63" s="23"/>
      <c r="D63" s="23"/>
      <c r="E63" s="24" t="s">
        <v>172</v>
      </c>
      <c r="F63" s="48"/>
      <c r="G63" s="23"/>
      <c r="H63" s="23"/>
      <c r="I63" s="23"/>
      <c r="J63" s="24" t="s">
        <v>156</v>
      </c>
      <c r="K63" s="47">
        <f>SUM(K57-K61)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3"/>
  <sheetViews>
    <sheetView workbookViewId="0">
      <selection activeCell="M58" sqref="M58"/>
    </sheetView>
  </sheetViews>
  <sheetFormatPr defaultRowHeight="15" x14ac:dyDescent="0.25"/>
  <sheetData>
    <row r="1" spans="1:11" ht="11.45" customHeight="1" x14ac:dyDescent="0.25">
      <c r="B1" t="s">
        <v>0</v>
      </c>
      <c r="H1" s="10" t="s">
        <v>186</v>
      </c>
      <c r="I1" t="s">
        <v>185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184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/>
      <c r="F29" s="14"/>
      <c r="G29" s="14"/>
      <c r="H29" s="14"/>
      <c r="I29" s="13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" t="s">
        <v>86</v>
      </c>
      <c r="C32" s="1" t="s">
        <v>84</v>
      </c>
      <c r="D32" s="1" t="s">
        <v>49</v>
      </c>
      <c r="E32" s="14"/>
      <c r="F32" s="14"/>
      <c r="G32" s="14"/>
      <c r="H32" s="14"/>
      <c r="I32" s="13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" t="s">
        <v>96</v>
      </c>
      <c r="C35" s="1" t="s">
        <v>97</v>
      </c>
      <c r="D35" s="1" t="s">
        <v>98</v>
      </c>
      <c r="E35" s="14"/>
      <c r="F35" s="14"/>
      <c r="G35" s="14"/>
      <c r="H35" s="14"/>
      <c r="I35" s="13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" t="s">
        <v>111</v>
      </c>
      <c r="C40" s="1" t="s">
        <v>109</v>
      </c>
      <c r="D40" s="1" t="s">
        <v>41</v>
      </c>
      <c r="E40" s="14"/>
      <c r="F40" s="14"/>
      <c r="G40" s="14"/>
      <c r="H40" s="14"/>
      <c r="I40" s="13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" t="s">
        <v>115</v>
      </c>
      <c r="C42" s="1" t="s">
        <v>116</v>
      </c>
      <c r="D42" s="1" t="s">
        <v>31</v>
      </c>
      <c r="E42" s="14"/>
      <c r="F42" s="14"/>
      <c r="G42" s="14"/>
      <c r="H42" s="14"/>
      <c r="I42" s="13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D50" t="s">
        <v>130</v>
      </c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3"/>
  <sheetViews>
    <sheetView workbookViewId="0">
      <selection activeCell="D50" sqref="D50"/>
    </sheetView>
  </sheetViews>
  <sheetFormatPr defaultRowHeight="15" x14ac:dyDescent="0.25"/>
  <sheetData>
    <row r="1" spans="1:11" ht="11.45" customHeight="1" x14ac:dyDescent="0.25">
      <c r="B1" t="s">
        <v>0</v>
      </c>
      <c r="H1" t="s">
        <v>187</v>
      </c>
      <c r="J1" t="s">
        <v>2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/>
      <c r="F29" s="14"/>
      <c r="G29" s="14"/>
      <c r="H29" s="14"/>
      <c r="I29" s="13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" t="s">
        <v>86</v>
      </c>
      <c r="C32" s="1" t="s">
        <v>84</v>
      </c>
      <c r="D32" s="1" t="s">
        <v>49</v>
      </c>
      <c r="E32" s="14"/>
      <c r="F32" s="14"/>
      <c r="G32" s="14"/>
      <c r="H32" s="14"/>
      <c r="I32" s="13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" t="s">
        <v>96</v>
      </c>
      <c r="C35" s="1" t="s">
        <v>97</v>
      </c>
      <c r="D35" s="1" t="s">
        <v>98</v>
      </c>
      <c r="E35" s="14"/>
      <c r="F35" s="14"/>
      <c r="G35" s="14"/>
      <c r="H35" s="14"/>
      <c r="I35" s="13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" t="s">
        <v>111</v>
      </c>
      <c r="C40" s="1" t="s">
        <v>109</v>
      </c>
      <c r="D40" s="1" t="s">
        <v>41</v>
      </c>
      <c r="E40" s="14"/>
      <c r="F40" s="14"/>
      <c r="G40" s="14"/>
      <c r="H40" s="14"/>
      <c r="I40" s="13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" t="s">
        <v>115</v>
      </c>
      <c r="C42" s="1" t="s">
        <v>116</v>
      </c>
      <c r="D42" s="1" t="s">
        <v>31</v>
      </c>
      <c r="E42" s="14"/>
      <c r="F42" s="14"/>
      <c r="G42" s="14"/>
      <c r="H42" s="14"/>
      <c r="I42" s="13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>
        <v>337.75</v>
      </c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3"/>
  <sheetViews>
    <sheetView workbookViewId="0">
      <selection activeCell="M54" sqref="M54"/>
    </sheetView>
  </sheetViews>
  <sheetFormatPr defaultRowHeight="15" x14ac:dyDescent="0.25"/>
  <cols>
    <col min="1" max="1" width="5.28515625" customWidth="1"/>
    <col min="2" max="2" width="7.7109375" customWidth="1"/>
    <col min="3" max="3" width="10.7109375" customWidth="1"/>
    <col min="4" max="4" width="7.85546875" customWidth="1"/>
    <col min="5" max="5" width="5.42578125" customWidth="1"/>
    <col min="7" max="7" width="5.140625" customWidth="1"/>
    <col min="8" max="8" width="5.7109375" customWidth="1"/>
    <col min="9" max="9" width="4.85546875" customWidth="1"/>
    <col min="10" max="10" width="11.42578125" customWidth="1"/>
    <col min="11" max="11" width="10" customWidth="1"/>
  </cols>
  <sheetData>
    <row r="1" spans="1:11" ht="11.45" customHeight="1" x14ac:dyDescent="0.25">
      <c r="B1" t="s">
        <v>0</v>
      </c>
      <c r="H1" s="10" t="s">
        <v>188</v>
      </c>
      <c r="J1" t="s">
        <v>182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/>
      <c r="F29" s="14"/>
      <c r="G29" s="14"/>
      <c r="H29" s="14"/>
      <c r="I29" s="13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" t="s">
        <v>86</v>
      </c>
      <c r="C32" s="1" t="s">
        <v>84</v>
      </c>
      <c r="D32" s="1" t="s">
        <v>49</v>
      </c>
      <c r="E32" s="14"/>
      <c r="F32" s="14"/>
      <c r="G32" s="14"/>
      <c r="H32" s="14"/>
      <c r="I32" s="13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" t="s">
        <v>96</v>
      </c>
      <c r="C35" s="1" t="s">
        <v>97</v>
      </c>
      <c r="D35" s="1" t="s">
        <v>98</v>
      </c>
      <c r="E35" s="14"/>
      <c r="F35" s="14"/>
      <c r="G35" s="14"/>
      <c r="H35" s="14"/>
      <c r="I35" s="13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" t="s">
        <v>111</v>
      </c>
      <c r="C40" s="1" t="s">
        <v>109</v>
      </c>
      <c r="D40" s="1" t="s">
        <v>41</v>
      </c>
      <c r="E40" s="14"/>
      <c r="F40" s="14"/>
      <c r="G40" s="14"/>
      <c r="H40" s="14"/>
      <c r="I40" s="13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" t="s">
        <v>115</v>
      </c>
      <c r="C42" s="1" t="s">
        <v>116</v>
      </c>
      <c r="D42" s="1" t="s">
        <v>31</v>
      </c>
      <c r="E42" s="14"/>
      <c r="F42" s="14"/>
      <c r="G42" s="14"/>
      <c r="H42" s="14"/>
      <c r="I42" s="13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3"/>
  <sheetViews>
    <sheetView workbookViewId="0">
      <selection activeCell="L62" sqref="L62"/>
    </sheetView>
  </sheetViews>
  <sheetFormatPr defaultRowHeight="15" x14ac:dyDescent="0.25"/>
  <cols>
    <col min="1" max="1" width="5.28515625" customWidth="1"/>
    <col min="2" max="2" width="7.5703125" customWidth="1"/>
    <col min="3" max="3" width="10.7109375" customWidth="1"/>
    <col min="4" max="4" width="7.42578125" customWidth="1"/>
    <col min="5" max="5" width="6" customWidth="1"/>
    <col min="7" max="7" width="4.85546875" customWidth="1"/>
    <col min="8" max="8" width="5.85546875" customWidth="1"/>
    <col min="9" max="9" width="5.140625" customWidth="1"/>
    <col min="10" max="10" width="11.42578125" customWidth="1"/>
    <col min="11" max="11" width="10" customWidth="1"/>
  </cols>
  <sheetData>
    <row r="1" spans="1:11" ht="11.45" customHeight="1" x14ac:dyDescent="0.25">
      <c r="B1" t="s">
        <v>0</v>
      </c>
      <c r="H1" t="s">
        <v>190</v>
      </c>
      <c r="J1" t="s">
        <v>189</v>
      </c>
    </row>
    <row r="2" spans="1:11" ht="11.45" customHeight="1" x14ac:dyDescent="0.25">
      <c r="A2" s="1"/>
      <c r="B2" s="1" t="s">
        <v>3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2" t="s">
        <v>10</v>
      </c>
      <c r="K2" s="3" t="s">
        <v>11</v>
      </c>
    </row>
    <row r="3" spans="1:11" ht="11.45" customHeight="1" x14ac:dyDescent="0.25">
      <c r="A3" s="1">
        <v>1</v>
      </c>
      <c r="B3" s="1" t="s">
        <v>12</v>
      </c>
      <c r="C3" s="1" t="s">
        <v>13</v>
      </c>
      <c r="D3" s="1" t="s">
        <v>14</v>
      </c>
      <c r="E3" s="14"/>
      <c r="F3" s="14"/>
      <c r="G3" s="14"/>
      <c r="H3" s="14"/>
      <c r="I3" s="13"/>
      <c r="J3" s="8"/>
      <c r="K3" s="9"/>
    </row>
    <row r="4" spans="1:11" ht="11.45" customHeight="1" x14ac:dyDescent="0.25">
      <c r="A4" s="1">
        <v>2</v>
      </c>
      <c r="B4" s="1" t="s">
        <v>15</v>
      </c>
      <c r="C4" s="1" t="s">
        <v>16</v>
      </c>
      <c r="D4" s="1" t="s">
        <v>17</v>
      </c>
      <c r="E4" s="14"/>
      <c r="F4" s="14"/>
      <c r="G4" s="14"/>
      <c r="H4" s="14"/>
      <c r="I4" s="13"/>
      <c r="J4" s="4" t="s">
        <v>18</v>
      </c>
      <c r="K4" s="5"/>
    </row>
    <row r="5" spans="1:11" ht="11.45" customHeight="1" x14ac:dyDescent="0.25">
      <c r="A5" s="1">
        <v>3</v>
      </c>
      <c r="B5" s="1" t="s">
        <v>19</v>
      </c>
      <c r="C5" s="1" t="s">
        <v>16</v>
      </c>
      <c r="D5" s="1" t="s">
        <v>20</v>
      </c>
      <c r="E5" s="14"/>
      <c r="F5" s="14"/>
      <c r="G5" s="14"/>
      <c r="H5" s="14"/>
      <c r="I5" s="13"/>
      <c r="J5" s="8"/>
      <c r="K5" s="9"/>
    </row>
    <row r="6" spans="1:11" ht="11.45" customHeight="1" x14ac:dyDescent="0.25">
      <c r="A6" s="1">
        <v>4</v>
      </c>
      <c r="B6" s="1" t="s">
        <v>21</v>
      </c>
      <c r="C6" s="1" t="s">
        <v>22</v>
      </c>
      <c r="D6" s="1" t="s">
        <v>23</v>
      </c>
      <c r="E6" s="14"/>
      <c r="F6" s="14"/>
      <c r="G6" s="14"/>
      <c r="H6" s="14"/>
      <c r="I6" s="13" t="s">
        <v>174</v>
      </c>
      <c r="J6" s="4" t="s">
        <v>24</v>
      </c>
      <c r="K6" s="5"/>
    </row>
    <row r="7" spans="1:11" ht="11.45" customHeight="1" x14ac:dyDescent="0.25">
      <c r="A7" s="1">
        <v>5</v>
      </c>
      <c r="B7" s="1" t="s">
        <v>25</v>
      </c>
      <c r="C7" s="1" t="s">
        <v>26</v>
      </c>
      <c r="D7" s="1" t="s">
        <v>27</v>
      </c>
      <c r="E7" s="14"/>
      <c r="F7" s="14"/>
      <c r="G7" s="14"/>
      <c r="H7" s="14"/>
      <c r="I7" s="13" t="s">
        <v>174</v>
      </c>
      <c r="J7" s="8" t="s">
        <v>28</v>
      </c>
      <c r="K7" s="9"/>
    </row>
    <row r="8" spans="1:11" ht="11.45" customHeight="1" x14ac:dyDescent="0.25">
      <c r="A8" s="1">
        <v>6</v>
      </c>
      <c r="B8" s="1" t="s">
        <v>29</v>
      </c>
      <c r="C8" s="1" t="s">
        <v>30</v>
      </c>
      <c r="D8" s="1" t="s">
        <v>31</v>
      </c>
      <c r="E8" s="14"/>
      <c r="F8" s="14"/>
      <c r="G8" s="14"/>
      <c r="H8" s="14"/>
      <c r="I8" s="13"/>
      <c r="J8" s="4"/>
      <c r="K8" s="5"/>
    </row>
    <row r="9" spans="1:11" ht="11.45" customHeight="1" x14ac:dyDescent="0.25">
      <c r="A9" s="1">
        <v>7</v>
      </c>
      <c r="B9" s="1" t="s">
        <v>29</v>
      </c>
      <c r="C9" s="1" t="s">
        <v>32</v>
      </c>
      <c r="D9" s="1" t="s">
        <v>31</v>
      </c>
      <c r="E9" s="14"/>
      <c r="F9" s="14"/>
      <c r="G9" s="14"/>
      <c r="H9" s="14"/>
      <c r="I9" s="13"/>
      <c r="J9" s="8"/>
      <c r="K9" s="9"/>
    </row>
    <row r="10" spans="1:11" ht="11.45" customHeight="1" x14ac:dyDescent="0.25">
      <c r="A10" s="1">
        <v>8</v>
      </c>
      <c r="B10" s="1" t="s">
        <v>33</v>
      </c>
      <c r="C10" s="1" t="s">
        <v>34</v>
      </c>
      <c r="D10" s="1" t="s">
        <v>23</v>
      </c>
      <c r="E10" s="14"/>
      <c r="F10" s="14"/>
      <c r="G10" s="14"/>
      <c r="H10" s="14"/>
      <c r="I10" s="13"/>
      <c r="J10" s="4" t="s">
        <v>35</v>
      </c>
      <c r="K10" s="5"/>
    </row>
    <row r="11" spans="1:11" ht="11.45" customHeight="1" x14ac:dyDescent="0.25">
      <c r="A11" s="1">
        <v>9</v>
      </c>
      <c r="B11" s="1" t="s">
        <v>36</v>
      </c>
      <c r="C11" s="1" t="s">
        <v>37</v>
      </c>
      <c r="D11" s="1" t="s">
        <v>31</v>
      </c>
      <c r="E11" s="14"/>
      <c r="F11" s="14"/>
      <c r="G11" s="14"/>
      <c r="H11" s="14"/>
      <c r="I11" s="13" t="s">
        <v>174</v>
      </c>
      <c r="J11" s="8" t="s">
        <v>38</v>
      </c>
      <c r="K11" s="9"/>
    </row>
    <row r="12" spans="1:11" ht="11.45" customHeight="1" x14ac:dyDescent="0.25">
      <c r="A12" s="1">
        <v>10</v>
      </c>
      <c r="B12" s="1" t="s">
        <v>25</v>
      </c>
      <c r="C12" s="1" t="s">
        <v>37</v>
      </c>
      <c r="D12" s="1" t="s">
        <v>23</v>
      </c>
      <c r="E12" s="14"/>
      <c r="F12" s="14"/>
      <c r="G12" s="14"/>
      <c r="H12" s="14"/>
      <c r="I12" s="13" t="s">
        <v>174</v>
      </c>
      <c r="J12" s="4" t="s">
        <v>39</v>
      </c>
      <c r="K12" s="5"/>
    </row>
    <row r="13" spans="1:11" ht="11.45" customHeight="1" x14ac:dyDescent="0.25">
      <c r="A13" s="1">
        <v>11</v>
      </c>
      <c r="B13" s="1" t="s">
        <v>40</v>
      </c>
      <c r="C13" s="1" t="s">
        <v>37</v>
      </c>
      <c r="D13" s="1" t="s">
        <v>41</v>
      </c>
      <c r="E13" s="14"/>
      <c r="F13" s="14"/>
      <c r="G13" s="14"/>
      <c r="H13" s="14"/>
      <c r="I13" s="13"/>
      <c r="J13" s="8"/>
      <c r="K13" s="9"/>
    </row>
    <row r="14" spans="1:11" ht="11.45" customHeight="1" x14ac:dyDescent="0.25">
      <c r="A14" s="1">
        <v>12</v>
      </c>
      <c r="B14" s="1" t="s">
        <v>42</v>
      </c>
      <c r="C14" s="1" t="s">
        <v>37</v>
      </c>
      <c r="D14" s="1" t="s">
        <v>43</v>
      </c>
      <c r="E14" s="14"/>
      <c r="F14" s="14"/>
      <c r="G14" s="14"/>
      <c r="H14" s="14"/>
      <c r="I14" s="13"/>
      <c r="J14" s="4"/>
      <c r="K14" s="5"/>
    </row>
    <row r="15" spans="1:11" ht="11.45" customHeight="1" x14ac:dyDescent="0.25">
      <c r="A15" s="1">
        <v>13</v>
      </c>
      <c r="B15" s="1" t="s">
        <v>44</v>
      </c>
      <c r="C15" s="1" t="s">
        <v>37</v>
      </c>
      <c r="D15" s="1" t="s">
        <v>23</v>
      </c>
      <c r="E15" s="14"/>
      <c r="F15" s="14"/>
      <c r="G15" s="14"/>
      <c r="H15" s="14"/>
      <c r="I15" s="13" t="s">
        <v>174</v>
      </c>
      <c r="J15" s="8" t="s">
        <v>45</v>
      </c>
      <c r="K15" s="9"/>
    </row>
    <row r="16" spans="1:11" ht="11.45" customHeight="1" x14ac:dyDescent="0.25">
      <c r="A16" s="1">
        <v>14</v>
      </c>
      <c r="B16" s="1" t="s">
        <v>12</v>
      </c>
      <c r="C16" s="1" t="s">
        <v>46</v>
      </c>
      <c r="D16" s="1" t="s">
        <v>41</v>
      </c>
      <c r="E16" s="14"/>
      <c r="F16" s="14"/>
      <c r="G16" s="14"/>
      <c r="H16" s="14"/>
      <c r="I16" s="13" t="s">
        <v>174</v>
      </c>
      <c r="J16" s="4" t="s">
        <v>47</v>
      </c>
      <c r="K16" s="5"/>
    </row>
    <row r="17" spans="1:11" ht="11.45" customHeight="1" x14ac:dyDescent="0.25">
      <c r="A17" s="1">
        <v>15</v>
      </c>
      <c r="B17" s="1" t="s">
        <v>25</v>
      </c>
      <c r="C17" s="1" t="s">
        <v>48</v>
      </c>
      <c r="D17" s="1" t="s">
        <v>49</v>
      </c>
      <c r="E17" s="14"/>
      <c r="F17" s="14"/>
      <c r="G17" s="14"/>
      <c r="H17" s="14"/>
      <c r="I17" s="13"/>
      <c r="J17" s="8"/>
      <c r="K17" s="9"/>
    </row>
    <row r="18" spans="1:11" ht="11.45" customHeight="1" x14ac:dyDescent="0.25">
      <c r="A18" s="1">
        <v>16</v>
      </c>
      <c r="B18" s="1" t="s">
        <v>50</v>
      </c>
      <c r="C18" s="1" t="s">
        <v>48</v>
      </c>
      <c r="D18" s="1" t="s">
        <v>49</v>
      </c>
      <c r="E18" s="14"/>
      <c r="F18" s="14"/>
      <c r="G18" s="14"/>
      <c r="H18" s="14"/>
      <c r="I18" s="13"/>
      <c r="J18" s="4"/>
      <c r="K18" s="5"/>
    </row>
    <row r="19" spans="1:11" ht="11.45" customHeight="1" x14ac:dyDescent="0.25">
      <c r="A19" s="1">
        <v>17</v>
      </c>
      <c r="B19" s="1" t="s">
        <v>51</v>
      </c>
      <c r="C19" s="1" t="s">
        <v>52</v>
      </c>
      <c r="D19" s="1" t="s">
        <v>23</v>
      </c>
      <c r="E19" s="14"/>
      <c r="F19" s="14"/>
      <c r="G19" s="14"/>
      <c r="H19" s="14"/>
      <c r="I19" s="13"/>
      <c r="J19" s="8" t="s">
        <v>53</v>
      </c>
      <c r="K19" s="9"/>
    </row>
    <row r="20" spans="1:11" ht="11.45" customHeight="1" x14ac:dyDescent="0.25">
      <c r="A20" s="1">
        <v>18</v>
      </c>
      <c r="B20" s="1" t="s">
        <v>54</v>
      </c>
      <c r="C20" s="1" t="s">
        <v>55</v>
      </c>
      <c r="D20" s="1" t="s">
        <v>56</v>
      </c>
      <c r="E20" s="14"/>
      <c r="F20" s="14"/>
      <c r="G20" s="14"/>
      <c r="H20" s="14"/>
      <c r="I20" s="13"/>
      <c r="J20" s="4" t="s">
        <v>57</v>
      </c>
      <c r="K20" s="5"/>
    </row>
    <row r="21" spans="1:11" ht="11.45" customHeight="1" x14ac:dyDescent="0.25">
      <c r="A21" s="1">
        <v>19</v>
      </c>
      <c r="B21" s="1" t="s">
        <v>25</v>
      </c>
      <c r="C21" s="1" t="s">
        <v>58</v>
      </c>
      <c r="D21" s="1" t="s">
        <v>59</v>
      </c>
      <c r="E21" s="14"/>
      <c r="F21" s="14"/>
      <c r="G21" s="14"/>
      <c r="H21" s="14"/>
      <c r="I21" s="13"/>
      <c r="J21" s="8" t="s">
        <v>60</v>
      </c>
      <c r="K21" s="9"/>
    </row>
    <row r="22" spans="1:11" ht="11.45" customHeight="1" x14ac:dyDescent="0.25">
      <c r="A22" s="1">
        <v>20</v>
      </c>
      <c r="B22" s="1" t="s">
        <v>25</v>
      </c>
      <c r="C22" s="1" t="s">
        <v>61</v>
      </c>
      <c r="D22" s="1" t="s">
        <v>31</v>
      </c>
      <c r="E22" s="14"/>
      <c r="F22" s="14"/>
      <c r="G22" s="14"/>
      <c r="H22" s="14"/>
      <c r="I22" s="13" t="s">
        <v>174</v>
      </c>
      <c r="J22" s="4"/>
      <c r="K22" s="5"/>
    </row>
    <row r="23" spans="1:11" ht="11.45" customHeight="1" x14ac:dyDescent="0.25">
      <c r="A23" s="1">
        <v>21</v>
      </c>
      <c r="B23" s="1" t="s">
        <v>62</v>
      </c>
      <c r="C23" s="1" t="s">
        <v>63</v>
      </c>
      <c r="D23" s="1" t="s">
        <v>64</v>
      </c>
      <c r="E23" s="14"/>
      <c r="F23" s="14"/>
      <c r="G23" s="14"/>
      <c r="H23" s="14"/>
      <c r="I23" s="13" t="s">
        <v>174</v>
      </c>
      <c r="J23" s="8" t="s">
        <v>65</v>
      </c>
      <c r="K23" s="9"/>
    </row>
    <row r="24" spans="1:11" ht="11.45" customHeight="1" x14ac:dyDescent="0.25">
      <c r="A24" s="1">
        <v>22</v>
      </c>
      <c r="B24" s="1" t="s">
        <v>66</v>
      </c>
      <c r="C24" s="1" t="s">
        <v>67</v>
      </c>
      <c r="D24" s="1" t="s">
        <v>68</v>
      </c>
      <c r="E24" s="14"/>
      <c r="F24" s="14"/>
      <c r="G24" s="14"/>
      <c r="H24" s="14"/>
      <c r="I24" s="13" t="s">
        <v>174</v>
      </c>
      <c r="J24" s="4"/>
      <c r="K24" s="5"/>
    </row>
    <row r="25" spans="1:11" ht="11.45" customHeight="1" x14ac:dyDescent="0.25">
      <c r="A25" s="1">
        <v>23</v>
      </c>
      <c r="B25" s="1" t="s">
        <v>42</v>
      </c>
      <c r="C25" s="1" t="s">
        <v>69</v>
      </c>
      <c r="D25" s="1" t="s">
        <v>14</v>
      </c>
      <c r="E25" s="14"/>
      <c r="F25" s="14"/>
      <c r="G25" s="14"/>
      <c r="H25" s="14"/>
      <c r="I25" s="13" t="s">
        <v>174</v>
      </c>
      <c r="J25" s="8" t="s">
        <v>70</v>
      </c>
      <c r="K25" s="9"/>
    </row>
    <row r="26" spans="1:11" ht="11.45" customHeight="1" x14ac:dyDescent="0.25">
      <c r="A26" s="1">
        <v>24</v>
      </c>
      <c r="B26" s="1" t="s">
        <v>71</v>
      </c>
      <c r="C26" s="1" t="s">
        <v>72</v>
      </c>
      <c r="D26" s="1" t="s">
        <v>31</v>
      </c>
      <c r="E26" s="14"/>
      <c r="F26" s="14"/>
      <c r="G26" s="14"/>
      <c r="H26" s="14"/>
      <c r="I26" s="13" t="s">
        <v>174</v>
      </c>
      <c r="J26" s="4"/>
      <c r="K26" s="5"/>
    </row>
    <row r="27" spans="1:11" ht="11.45" customHeight="1" x14ac:dyDescent="0.25">
      <c r="A27" s="1"/>
      <c r="B27" s="1" t="s">
        <v>19</v>
      </c>
      <c r="C27" s="1" t="s">
        <v>73</v>
      </c>
      <c r="D27" s="1" t="s">
        <v>74</v>
      </c>
      <c r="E27" s="14"/>
      <c r="F27" s="14"/>
      <c r="G27" s="14"/>
      <c r="H27" s="14"/>
      <c r="I27" s="13"/>
      <c r="J27" s="8"/>
      <c r="K27" s="9"/>
    </row>
    <row r="28" spans="1:11" ht="11.45" customHeight="1" x14ac:dyDescent="0.25">
      <c r="A28" s="1">
        <v>25</v>
      </c>
      <c r="B28" s="1" t="s">
        <v>75</v>
      </c>
      <c r="C28" s="1" t="s">
        <v>76</v>
      </c>
      <c r="D28" s="1" t="s">
        <v>49</v>
      </c>
      <c r="E28" s="14"/>
      <c r="F28" s="14"/>
      <c r="G28" s="14"/>
      <c r="H28" s="14"/>
      <c r="I28" s="13" t="s">
        <v>174</v>
      </c>
      <c r="J28" s="4"/>
      <c r="K28" s="5"/>
    </row>
    <row r="29" spans="1:11" ht="11.45" customHeight="1" x14ac:dyDescent="0.25">
      <c r="A29" s="1">
        <v>26</v>
      </c>
      <c r="B29" s="1" t="s">
        <v>77</v>
      </c>
      <c r="C29" s="1" t="s">
        <v>78</v>
      </c>
      <c r="D29" s="1" t="s">
        <v>79</v>
      </c>
      <c r="E29" s="14"/>
      <c r="F29" s="14"/>
      <c r="G29" s="14"/>
      <c r="H29" s="14"/>
      <c r="I29" s="13" t="s">
        <v>174</v>
      </c>
      <c r="J29" s="8" t="s">
        <v>47</v>
      </c>
      <c r="K29" s="9"/>
    </row>
    <row r="30" spans="1:11" ht="11.45" customHeight="1" x14ac:dyDescent="0.25">
      <c r="A30" s="1"/>
      <c r="B30" s="1" t="s">
        <v>80</v>
      </c>
      <c r="C30" s="1" t="s">
        <v>81</v>
      </c>
      <c r="D30" s="1" t="s">
        <v>82</v>
      </c>
      <c r="E30" s="14"/>
      <c r="F30" s="14"/>
      <c r="G30" s="14"/>
      <c r="H30" s="14"/>
      <c r="I30" s="13"/>
      <c r="J30" s="4"/>
      <c r="K30" s="5"/>
    </row>
    <row r="31" spans="1:11" ht="11.45" customHeight="1" x14ac:dyDescent="0.25">
      <c r="A31" s="1">
        <v>27</v>
      </c>
      <c r="B31" s="1" t="s">
        <v>83</v>
      </c>
      <c r="C31" s="1" t="s">
        <v>84</v>
      </c>
      <c r="D31" s="1" t="s">
        <v>31</v>
      </c>
      <c r="E31" s="14"/>
      <c r="F31" s="14"/>
      <c r="G31" s="14"/>
      <c r="H31" s="14"/>
      <c r="I31" s="13" t="s">
        <v>174</v>
      </c>
      <c r="J31" s="8" t="s">
        <v>85</v>
      </c>
      <c r="K31" s="9"/>
    </row>
    <row r="32" spans="1:11" ht="11.45" customHeight="1" x14ac:dyDescent="0.25">
      <c r="A32" s="1">
        <v>28</v>
      </c>
      <c r="B32" s="1" t="s">
        <v>86</v>
      </c>
      <c r="C32" s="1" t="s">
        <v>84</v>
      </c>
      <c r="D32" s="1" t="s">
        <v>49</v>
      </c>
      <c r="E32" s="14"/>
      <c r="F32" s="14"/>
      <c r="G32" s="14"/>
      <c r="H32" s="14"/>
      <c r="I32" s="13" t="s">
        <v>174</v>
      </c>
      <c r="J32" s="4" t="s">
        <v>87</v>
      </c>
      <c r="K32" s="5"/>
    </row>
    <row r="33" spans="1:11" ht="11.45" customHeight="1" x14ac:dyDescent="0.25">
      <c r="A33" s="1">
        <v>29</v>
      </c>
      <c r="B33" s="1" t="s">
        <v>88</v>
      </c>
      <c r="C33" s="1" t="s">
        <v>89</v>
      </c>
      <c r="D33" s="1" t="s">
        <v>90</v>
      </c>
      <c r="E33" s="14"/>
      <c r="F33" s="14"/>
      <c r="G33" s="14"/>
      <c r="H33" s="14"/>
      <c r="I33" s="13" t="s">
        <v>91</v>
      </c>
      <c r="J33" s="8" t="s">
        <v>92</v>
      </c>
      <c r="K33" s="9"/>
    </row>
    <row r="34" spans="1:11" ht="11.45" customHeight="1" x14ac:dyDescent="0.25">
      <c r="A34" s="1">
        <v>30</v>
      </c>
      <c r="B34" s="1" t="s">
        <v>93</v>
      </c>
      <c r="C34" s="1" t="s">
        <v>94</v>
      </c>
      <c r="D34" s="1" t="s">
        <v>90</v>
      </c>
      <c r="E34" s="14"/>
      <c r="F34" s="14"/>
      <c r="G34" s="14"/>
      <c r="H34" s="14"/>
      <c r="I34" s="13" t="s">
        <v>91</v>
      </c>
      <c r="J34" s="4" t="s">
        <v>95</v>
      </c>
      <c r="K34" s="5"/>
    </row>
    <row r="35" spans="1:11" ht="11.45" customHeight="1" x14ac:dyDescent="0.25">
      <c r="A35" s="1">
        <v>31</v>
      </c>
      <c r="B35" s="1" t="s">
        <v>96</v>
      </c>
      <c r="C35" s="1" t="s">
        <v>97</v>
      </c>
      <c r="D35" s="1" t="s">
        <v>98</v>
      </c>
      <c r="E35" s="14"/>
      <c r="F35" s="14"/>
      <c r="G35" s="14"/>
      <c r="H35" s="14"/>
      <c r="I35" s="13"/>
      <c r="J35" s="8" t="s">
        <v>99</v>
      </c>
      <c r="K35" s="9"/>
    </row>
    <row r="36" spans="1:11" ht="11.45" customHeight="1" x14ac:dyDescent="0.25">
      <c r="A36" s="1">
        <v>32</v>
      </c>
      <c r="B36" s="1" t="s">
        <v>100</v>
      </c>
      <c r="C36" s="1" t="s">
        <v>101</v>
      </c>
      <c r="D36" s="1" t="s">
        <v>98</v>
      </c>
      <c r="E36" s="14"/>
      <c r="F36" s="14"/>
      <c r="G36" s="14"/>
      <c r="H36" s="14"/>
      <c r="I36" s="13"/>
      <c r="J36" s="4" t="s">
        <v>99</v>
      </c>
      <c r="K36" s="5"/>
    </row>
    <row r="37" spans="1:11" ht="11.45" customHeight="1" x14ac:dyDescent="0.25">
      <c r="A37" s="1">
        <v>33</v>
      </c>
      <c r="B37" s="1" t="s">
        <v>44</v>
      </c>
      <c r="C37" s="1" t="s">
        <v>102</v>
      </c>
      <c r="D37" s="1" t="s">
        <v>103</v>
      </c>
      <c r="E37" s="14"/>
      <c r="F37" s="14"/>
      <c r="G37" s="14"/>
      <c r="H37" s="14"/>
      <c r="I37" s="13" t="s">
        <v>174</v>
      </c>
      <c r="J37" s="8" t="s">
        <v>104</v>
      </c>
      <c r="K37" s="9"/>
    </row>
    <row r="38" spans="1:11" ht="11.45" customHeight="1" x14ac:dyDescent="0.25">
      <c r="A38" s="1">
        <v>34</v>
      </c>
      <c r="B38" s="1" t="s">
        <v>105</v>
      </c>
      <c r="C38" s="1" t="s">
        <v>106</v>
      </c>
      <c r="D38" s="1" t="s">
        <v>31</v>
      </c>
      <c r="E38" s="14"/>
      <c r="F38" s="14"/>
      <c r="G38" s="14"/>
      <c r="H38" s="14"/>
      <c r="I38" s="13"/>
      <c r="J38" s="4" t="s">
        <v>107</v>
      </c>
      <c r="K38" s="5"/>
    </row>
    <row r="39" spans="1:11" ht="11.45" customHeight="1" x14ac:dyDescent="0.25">
      <c r="A39" s="1">
        <v>35</v>
      </c>
      <c r="B39" s="1" t="s">
        <v>108</v>
      </c>
      <c r="C39" s="1" t="s">
        <v>109</v>
      </c>
      <c r="D39" s="1" t="s">
        <v>41</v>
      </c>
      <c r="E39" s="14"/>
      <c r="F39" s="14"/>
      <c r="G39" s="14"/>
      <c r="H39" s="14"/>
      <c r="I39" s="13">
        <v>0</v>
      </c>
      <c r="J39" s="8" t="s">
        <v>110</v>
      </c>
      <c r="K39" s="9"/>
    </row>
    <row r="40" spans="1:11" ht="11.45" customHeight="1" x14ac:dyDescent="0.25">
      <c r="A40" s="1">
        <v>36</v>
      </c>
      <c r="B40" s="1" t="s">
        <v>111</v>
      </c>
      <c r="C40" s="1" t="s">
        <v>109</v>
      </c>
      <c r="D40" s="1" t="s">
        <v>41</v>
      </c>
      <c r="E40" s="14"/>
      <c r="F40" s="14"/>
      <c r="G40" s="14"/>
      <c r="H40" s="14"/>
      <c r="I40" s="13">
        <v>0</v>
      </c>
      <c r="J40" s="4" t="s">
        <v>110</v>
      </c>
      <c r="K40" s="5"/>
    </row>
    <row r="41" spans="1:11" ht="11.45" customHeight="1" x14ac:dyDescent="0.25">
      <c r="A41" s="1"/>
      <c r="B41" s="1" t="s">
        <v>112</v>
      </c>
      <c r="C41" s="1" t="s">
        <v>113</v>
      </c>
      <c r="D41" s="1" t="s">
        <v>114</v>
      </c>
      <c r="E41" s="14"/>
      <c r="F41" s="14"/>
      <c r="G41" s="14"/>
      <c r="H41" s="14"/>
      <c r="I41" s="13"/>
      <c r="J41" s="8"/>
      <c r="K41" s="9"/>
    </row>
    <row r="42" spans="1:11" ht="11.45" customHeight="1" x14ac:dyDescent="0.25">
      <c r="A42" s="1">
        <v>37</v>
      </c>
      <c r="B42" s="1" t="s">
        <v>115</v>
      </c>
      <c r="C42" s="1" t="s">
        <v>116</v>
      </c>
      <c r="D42" s="1" t="s">
        <v>31</v>
      </c>
      <c r="E42" s="14"/>
      <c r="F42" s="14"/>
      <c r="G42" s="14"/>
      <c r="H42" s="14"/>
      <c r="I42" s="13" t="s">
        <v>174</v>
      </c>
      <c r="J42" s="4" t="s">
        <v>117</v>
      </c>
      <c r="K42" s="5"/>
    </row>
    <row r="43" spans="1:11" ht="11.45" customHeight="1" x14ac:dyDescent="0.25">
      <c r="A43" s="1">
        <v>38</v>
      </c>
      <c r="B43" s="1" t="s">
        <v>118</v>
      </c>
      <c r="C43" s="1" t="s">
        <v>116</v>
      </c>
      <c r="D43" s="1" t="s">
        <v>31</v>
      </c>
      <c r="E43" s="14"/>
      <c r="F43" s="14"/>
      <c r="G43" s="14"/>
      <c r="H43" s="14"/>
      <c r="I43" s="13" t="s">
        <v>174</v>
      </c>
      <c r="J43" s="8" t="s">
        <v>117</v>
      </c>
      <c r="K43" s="9"/>
    </row>
    <row r="44" spans="1:11" ht="11.45" customHeight="1" x14ac:dyDescent="0.25">
      <c r="A44" s="1">
        <v>39</v>
      </c>
      <c r="B44" s="1" t="s">
        <v>36</v>
      </c>
      <c r="C44" s="1" t="s">
        <v>119</v>
      </c>
      <c r="D44" s="1" t="s">
        <v>49</v>
      </c>
      <c r="E44" s="14"/>
      <c r="F44" s="14"/>
      <c r="G44" s="14"/>
      <c r="H44" s="14"/>
      <c r="I44" s="13"/>
      <c r="J44" s="4" t="s">
        <v>120</v>
      </c>
      <c r="K44" s="5"/>
    </row>
    <row r="45" spans="1:11" ht="11.45" customHeight="1" x14ac:dyDescent="0.25">
      <c r="A45" s="1">
        <v>40</v>
      </c>
      <c r="B45" s="1" t="s">
        <v>121</v>
      </c>
      <c r="C45" s="1" t="s">
        <v>122</v>
      </c>
      <c r="D45" s="1" t="s">
        <v>14</v>
      </c>
      <c r="E45" s="14"/>
      <c r="F45" s="14"/>
      <c r="G45" s="14"/>
      <c r="H45" s="14"/>
      <c r="I45" s="13"/>
      <c r="J45" s="8" t="s">
        <v>123</v>
      </c>
      <c r="K45" s="9"/>
    </row>
    <row r="46" spans="1:11" ht="11.45" customHeight="1" x14ac:dyDescent="0.25">
      <c r="A46" s="1">
        <v>41</v>
      </c>
      <c r="B46" s="1" t="s">
        <v>108</v>
      </c>
      <c r="C46" s="1" t="s">
        <v>124</v>
      </c>
      <c r="D46" s="1" t="s">
        <v>125</v>
      </c>
      <c r="E46" s="14"/>
      <c r="F46" s="14"/>
      <c r="G46" s="14"/>
      <c r="H46" s="14"/>
      <c r="I46" s="13"/>
      <c r="J46" s="4"/>
      <c r="K46" s="5"/>
    </row>
    <row r="47" spans="1:11" ht="11.45" customHeight="1" x14ac:dyDescent="0.25">
      <c r="A47" s="1">
        <v>42</v>
      </c>
      <c r="B47" s="1" t="s">
        <v>66</v>
      </c>
      <c r="C47" s="1" t="s">
        <v>126</v>
      </c>
      <c r="D47" s="1" t="s">
        <v>31</v>
      </c>
      <c r="E47" s="14"/>
      <c r="F47" s="14"/>
      <c r="G47" s="14"/>
      <c r="H47" s="14"/>
      <c r="I47" s="13"/>
      <c r="J47" s="8"/>
      <c r="K47" s="9"/>
    </row>
    <row r="48" spans="1:11" ht="11.45" customHeight="1" x14ac:dyDescent="0.25">
      <c r="A48" s="1">
        <v>43</v>
      </c>
      <c r="B48" s="1" t="s">
        <v>80</v>
      </c>
      <c r="C48" s="1" t="s">
        <v>127</v>
      </c>
      <c r="D48" s="1" t="s">
        <v>128</v>
      </c>
      <c r="E48" s="14"/>
      <c r="F48" s="14"/>
      <c r="G48" s="14"/>
      <c r="H48" s="14"/>
      <c r="I48" s="13"/>
      <c r="J48" s="6"/>
      <c r="K48" s="7"/>
    </row>
    <row r="49" spans="2:11" ht="11.45" customHeight="1" x14ac:dyDescent="0.25">
      <c r="D49" t="s">
        <v>129</v>
      </c>
      <c r="E49" s="17">
        <f>SUM(E3:E48)</f>
        <v>0</v>
      </c>
      <c r="F49" s="17">
        <f>SUM(F3:F48)</f>
        <v>0</v>
      </c>
      <c r="G49" s="15"/>
      <c r="I49" s="18">
        <f>SUM(I3:I48)</f>
        <v>0</v>
      </c>
    </row>
    <row r="50" spans="2:11" ht="11.45" customHeight="1" x14ac:dyDescent="0.25">
      <c r="K50" s="21" t="s">
        <v>131</v>
      </c>
    </row>
    <row r="51" spans="2:11" ht="11.45" customHeight="1" x14ac:dyDescent="0.25">
      <c r="C51" t="s">
        <v>132</v>
      </c>
      <c r="K51" s="21" t="s">
        <v>133</v>
      </c>
    </row>
    <row r="52" spans="2:11" ht="11.45" customHeight="1" x14ac:dyDescent="0.25">
      <c r="B52" s="1" t="s">
        <v>134</v>
      </c>
      <c r="C52" s="1" t="s">
        <v>135</v>
      </c>
      <c r="D52" s="1" t="s">
        <v>7</v>
      </c>
      <c r="E52" s="1" t="s">
        <v>136</v>
      </c>
      <c r="F52" s="1" t="s">
        <v>137</v>
      </c>
      <c r="G52" s="1"/>
      <c r="J52" s="10" t="s">
        <v>138</v>
      </c>
      <c r="K52" s="19">
        <f>SUM(E49)</f>
        <v>0</v>
      </c>
    </row>
    <row r="53" spans="2:11" ht="11.45" customHeight="1" x14ac:dyDescent="0.25">
      <c r="B53" s="1" t="s">
        <v>139</v>
      </c>
      <c r="C53" s="1"/>
      <c r="D53" s="1"/>
      <c r="E53" s="1">
        <v>7</v>
      </c>
      <c r="F53" s="1"/>
      <c r="G53" s="1"/>
      <c r="J53" s="10" t="s">
        <v>140</v>
      </c>
      <c r="K53" s="19">
        <f>SUM(F49)</f>
        <v>0</v>
      </c>
    </row>
    <row r="54" spans="2:11" ht="11.45" customHeight="1" x14ac:dyDescent="0.25">
      <c r="B54" s="1" t="s">
        <v>141</v>
      </c>
      <c r="C54" s="1"/>
      <c r="D54" s="1"/>
      <c r="E54" s="1"/>
      <c r="F54" s="1"/>
      <c r="G54" s="1"/>
      <c r="J54" s="10" t="s">
        <v>142</v>
      </c>
      <c r="K54" s="19">
        <f>SUM(K52:K53)</f>
        <v>0</v>
      </c>
    </row>
    <row r="55" spans="2:11" ht="11.45" customHeight="1" x14ac:dyDescent="0.25">
      <c r="B55" s="1" t="s">
        <v>143</v>
      </c>
      <c r="C55" s="1"/>
      <c r="D55" s="1"/>
      <c r="E55" s="1"/>
      <c r="F55" s="1"/>
      <c r="G55" s="1"/>
      <c r="J55" s="10" t="s">
        <v>171</v>
      </c>
      <c r="K55" s="19">
        <f>SUM(I49)</f>
        <v>0</v>
      </c>
    </row>
    <row r="56" spans="2:11" ht="11.45" customHeight="1" x14ac:dyDescent="0.25">
      <c r="B56" s="1" t="s">
        <v>144</v>
      </c>
      <c r="C56" s="1"/>
      <c r="D56" s="1"/>
      <c r="E56" s="1"/>
      <c r="F56" s="1"/>
      <c r="G56" s="1"/>
      <c r="J56" s="10" t="s">
        <v>145</v>
      </c>
      <c r="K56" s="19"/>
    </row>
    <row r="57" spans="2:11" ht="11.45" customHeight="1" x14ac:dyDescent="0.25">
      <c r="B57" s="1" t="s">
        <v>146</v>
      </c>
      <c r="C57" s="30"/>
      <c r="D57" s="30"/>
      <c r="E57" s="30"/>
      <c r="F57" s="1"/>
      <c r="G57" s="1"/>
      <c r="J57" s="10" t="s">
        <v>147</v>
      </c>
      <c r="K57" s="19">
        <f>SUM(K54:K56)</f>
        <v>0</v>
      </c>
    </row>
    <row r="58" spans="2:11" ht="11.45" customHeight="1" x14ac:dyDescent="0.25">
      <c r="B58" s="1" t="s">
        <v>148</v>
      </c>
      <c r="C58" s="30"/>
      <c r="D58" s="30"/>
      <c r="E58" s="30"/>
      <c r="F58" s="9"/>
      <c r="G58" s="1"/>
      <c r="K58" s="21" t="s">
        <v>149</v>
      </c>
    </row>
    <row r="59" spans="2:11" ht="11.45" customHeight="1" x14ac:dyDescent="0.25">
      <c r="B59" s="1" t="s">
        <v>150</v>
      </c>
      <c r="C59" s="30"/>
      <c r="D59" s="30"/>
      <c r="E59" s="30"/>
      <c r="F59" s="16"/>
      <c r="G59" s="16"/>
      <c r="J59" s="10" t="s">
        <v>151</v>
      </c>
      <c r="K59" s="19"/>
    </row>
    <row r="60" spans="2:11" ht="11.45" customHeight="1" x14ac:dyDescent="0.25">
      <c r="B60" s="1" t="s">
        <v>152</v>
      </c>
      <c r="C60" s="30"/>
      <c r="D60" s="30"/>
      <c r="E60" s="30"/>
      <c r="F60" s="16"/>
      <c r="G60" s="16"/>
      <c r="J60" s="10" t="s">
        <v>153</v>
      </c>
      <c r="K60" s="19"/>
    </row>
    <row r="61" spans="2:11" ht="11.45" customHeight="1" x14ac:dyDescent="0.25">
      <c r="J61" s="10" t="s">
        <v>154</v>
      </c>
      <c r="K61" s="20">
        <f>SUM(K59:K60)</f>
        <v>0</v>
      </c>
    </row>
    <row r="62" spans="2:11" ht="11.45" customHeight="1" x14ac:dyDescent="0.25">
      <c r="G62" s="10" t="s">
        <v>173</v>
      </c>
      <c r="J62" s="10" t="s">
        <v>155</v>
      </c>
      <c r="K62" s="20">
        <f>SUM(K54-K61)</f>
        <v>0</v>
      </c>
    </row>
    <row r="63" spans="2:11" ht="11.45" customHeight="1" x14ac:dyDescent="0.25">
      <c r="E63" s="10" t="s">
        <v>172</v>
      </c>
      <c r="F63" s="12"/>
      <c r="J63" s="10" t="s">
        <v>156</v>
      </c>
      <c r="K63" s="20">
        <f>SUM(K57-K61)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Feb 14</vt:lpstr>
      <vt:lpstr>Mar 14</vt:lpstr>
      <vt:lpstr>Bicheno Apr 14</vt:lpstr>
      <vt:lpstr>May 14</vt:lpstr>
      <vt:lpstr>Jun 14</vt:lpstr>
      <vt:lpstr>Jul 14</vt:lpstr>
      <vt:lpstr>Aug 14</vt:lpstr>
      <vt:lpstr>Sep 14</vt:lpstr>
      <vt:lpstr>Oct 14</vt:lpstr>
      <vt:lpstr>Nov 14</vt:lpstr>
      <vt:lpstr>Dec 14</vt:lpstr>
      <vt:lpstr>Jan 15</vt:lpstr>
      <vt:lpstr>Feb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Cash</dc:creator>
  <cp:lastModifiedBy>Dale Cash</cp:lastModifiedBy>
  <cp:lastPrinted>2014-04-13T10:50:32Z</cp:lastPrinted>
  <dcterms:created xsi:type="dcterms:W3CDTF">2014-02-23T07:03:46Z</dcterms:created>
  <dcterms:modified xsi:type="dcterms:W3CDTF">2022-05-10T08:35:13Z</dcterms:modified>
</cp:coreProperties>
</file>