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TAL RESULTS\RESULTS 2004-2019\RESULTS 2011\"/>
    </mc:Choice>
  </mc:AlternateContent>
  <xr:revisionPtr revIDLastSave="0" documentId="13_ncr:1_{76218ABD-ED44-4A27-A172-341D419D34E9}" xr6:coauthVersionLast="47" xr6:coauthVersionMax="47" xr10:uidLastSave="{00000000-0000-0000-0000-000000000000}"/>
  <bookViews>
    <workbookView xWindow="-120" yWindow="-120" windowWidth="20730" windowHeight="11160" tabRatio="787" xr2:uid="{00000000-000D-0000-FFFF-FFFF00000000}"/>
  </bookViews>
  <sheets>
    <sheet name="Jan 11" sheetId="1" r:id="rId1"/>
    <sheet name="State Title Feb 11" sheetId="2" r:id="rId2"/>
    <sheet name="Mar 11" sheetId="3" r:id="rId3"/>
    <sheet name="Apr 11" sheetId="4" r:id="rId4"/>
    <sheet name="May 11" sheetId="5" r:id="rId5"/>
    <sheet name="Bicheno Jun 11" sheetId="7" r:id="rId6"/>
    <sheet name="Jul 11" sheetId="8" r:id="rId7"/>
    <sheet name="Aug 11" sheetId="9" r:id="rId8"/>
    <sheet name="Sep 11" sheetId="10" r:id="rId9"/>
    <sheet name="Nov 11" sheetId="11" r:id="rId10"/>
    <sheet name="Dec 11" sheetId="12" r:id="rId11"/>
    <sheet name="Jan 12" sheetId="13" r:id="rId1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9" i="13" l="1"/>
  <c r="K71" i="13" l="1"/>
  <c r="K72" i="13" s="1"/>
  <c r="E55" i="13"/>
  <c r="K57" i="13" s="1"/>
  <c r="F55" i="13"/>
  <c r="K58" i="13" s="1"/>
  <c r="K59" i="13" l="1"/>
  <c r="K63" i="13" s="1"/>
  <c r="A65" i="12"/>
  <c r="K68" i="12" s="1"/>
  <c r="I56" i="12"/>
  <c r="K62" i="12" s="1"/>
  <c r="F56" i="12"/>
  <c r="K60" i="12" s="1"/>
  <c r="E56" i="12"/>
  <c r="K59" i="12" s="1"/>
  <c r="K61" i="12" l="1"/>
  <c r="K64" i="12" s="1"/>
  <c r="K73" i="13"/>
  <c r="K70" i="12"/>
  <c r="K71" i="12" s="1"/>
  <c r="K69" i="12"/>
  <c r="K72" i="12" s="1"/>
  <c r="A65" i="11"/>
  <c r="K68" i="11" s="1"/>
  <c r="I56" i="11"/>
  <c r="K62" i="11" s="1"/>
  <c r="F56" i="11"/>
  <c r="K60" i="11" s="1"/>
  <c r="E56" i="11"/>
  <c r="K59" i="11" s="1"/>
  <c r="A66" i="10"/>
  <c r="I57" i="10"/>
  <c r="K61" i="11" l="1"/>
  <c r="K64" i="11" s="1"/>
  <c r="K70" i="11"/>
  <c r="K69" i="11"/>
  <c r="K69" i="10"/>
  <c r="K71" i="10" s="1"/>
  <c r="K63" i="10"/>
  <c r="F57" i="10"/>
  <c r="K61" i="10" s="1"/>
  <c r="E57" i="10"/>
  <c r="K60" i="10" s="1"/>
  <c r="K71" i="11" l="1"/>
  <c r="K72" i="11"/>
  <c r="K62" i="10"/>
  <c r="K65" i="10" s="1"/>
  <c r="K72" i="10"/>
  <c r="K70" i="10"/>
  <c r="A63" i="9"/>
  <c r="K67" i="9" s="1"/>
  <c r="K68" i="9" s="1"/>
  <c r="I55" i="9"/>
  <c r="K61" i="9" s="1"/>
  <c r="F55" i="9"/>
  <c r="K59" i="9" s="1"/>
  <c r="E55" i="9"/>
  <c r="K58" i="9" s="1"/>
  <c r="K73" i="10" l="1"/>
  <c r="K60" i="9"/>
  <c r="K63" i="9" s="1"/>
  <c r="K69" i="9"/>
  <c r="A64" i="8"/>
  <c r="K68" i="8" s="1"/>
  <c r="I55" i="8"/>
  <c r="K61" i="8" s="1"/>
  <c r="F55" i="8"/>
  <c r="K59" i="8" s="1"/>
  <c r="E55" i="8"/>
  <c r="K58" i="8" s="1"/>
  <c r="K71" i="9" l="1"/>
  <c r="K70" i="9"/>
  <c r="K70" i="8"/>
  <c r="K71" i="8"/>
  <c r="K60" i="8"/>
  <c r="K63" i="8" s="1"/>
  <c r="A66" i="7"/>
  <c r="K70" i="7" s="1"/>
  <c r="K71" i="7" s="1"/>
  <c r="I57" i="7"/>
  <c r="K63" i="7" s="1"/>
  <c r="F57" i="7"/>
  <c r="K61" i="7" s="1"/>
  <c r="E57" i="7"/>
  <c r="K60" i="7" s="1"/>
  <c r="A66" i="5"/>
  <c r="K70" i="5"/>
  <c r="K71" i="5" s="1"/>
  <c r="I57" i="5"/>
  <c r="K64" i="5" s="1"/>
  <c r="F57" i="5"/>
  <c r="K61" i="5" s="1"/>
  <c r="E57" i="5"/>
  <c r="K60" i="5" s="1"/>
  <c r="A68" i="4"/>
  <c r="I59" i="4"/>
  <c r="K65" i="4" s="1"/>
  <c r="F59" i="4"/>
  <c r="K63" i="4" s="1"/>
  <c r="E59" i="4"/>
  <c r="K62" i="4" s="1"/>
  <c r="K64" i="4" s="1"/>
  <c r="K70" i="3"/>
  <c r="A67" i="3"/>
  <c r="I57" i="3"/>
  <c r="K63" i="3" s="1"/>
  <c r="F57" i="3"/>
  <c r="K61" i="3" s="1"/>
  <c r="E57" i="3"/>
  <c r="K60" i="3" s="1"/>
  <c r="J73" i="2"/>
  <c r="H57" i="2"/>
  <c r="J64" i="2" s="1"/>
  <c r="F57" i="2"/>
  <c r="J62" i="2" s="1"/>
  <c r="E57" i="2"/>
  <c r="J61" i="2" s="1"/>
  <c r="A67" i="2"/>
  <c r="K67" i="4" l="1"/>
  <c r="K72" i="8"/>
  <c r="K73" i="8"/>
  <c r="K62" i="3"/>
  <c r="K65" i="3" s="1"/>
  <c r="K72" i="3" s="1"/>
  <c r="K62" i="7"/>
  <c r="K65" i="7" s="1"/>
  <c r="K73" i="7" s="1"/>
  <c r="J63" i="2"/>
  <c r="J74" i="2" s="1"/>
  <c r="K63" i="5"/>
  <c r="K66" i="5" s="1"/>
  <c r="K73" i="5" s="1"/>
  <c r="K72" i="5"/>
  <c r="K71" i="4"/>
  <c r="K72" i="4" s="1"/>
  <c r="K74" i="4" s="1"/>
  <c r="J66" i="2" l="1"/>
  <c r="J75" i="2" s="1"/>
  <c r="K71" i="3"/>
  <c r="K72" i="7"/>
  <c r="K73" i="4"/>
</calcChain>
</file>

<file path=xl/sharedStrings.xml><?xml version="1.0" encoding="utf-8"?>
<sst xmlns="http://schemas.openxmlformats.org/spreadsheetml/2006/main" count="3552" uniqueCount="385">
  <si>
    <t>TASMANIAN TAXI GOLF ASSOCIATION</t>
  </si>
  <si>
    <t>RICHMOND</t>
  </si>
  <si>
    <t>16TH JANUARY</t>
  </si>
  <si>
    <t>NAME</t>
  </si>
  <si>
    <t>CLUB</t>
  </si>
  <si>
    <t>$5 Comp</t>
  </si>
  <si>
    <t>$5 Green. fee</t>
  </si>
  <si>
    <t>M'ship</t>
  </si>
  <si>
    <t>Net score</t>
  </si>
  <si>
    <t>Handicap</t>
  </si>
  <si>
    <t>Phone</t>
  </si>
  <si>
    <t>Fred</t>
  </si>
  <si>
    <t>Anderson</t>
  </si>
  <si>
    <t>Prospect</t>
  </si>
  <si>
    <t xml:space="preserve"> Jan </t>
  </si>
  <si>
    <t>0418 131 602</t>
  </si>
  <si>
    <t>Steve</t>
  </si>
  <si>
    <t>Bailie</t>
  </si>
  <si>
    <t>Social</t>
  </si>
  <si>
    <t xml:space="preserve"> …………….. </t>
  </si>
  <si>
    <t xml:space="preserve"> Feb </t>
  </si>
  <si>
    <t>………………</t>
  </si>
  <si>
    <t>…………….</t>
  </si>
  <si>
    <t>Royden</t>
  </si>
  <si>
    <t>Bishop</t>
  </si>
  <si>
    <t>Mow</t>
  </si>
  <si>
    <t>6333 0595</t>
  </si>
  <si>
    <t>Barry</t>
  </si>
  <si>
    <t>Broadby</t>
  </si>
  <si>
    <t>Tas</t>
  </si>
  <si>
    <t>6263 7186</t>
  </si>
  <si>
    <t>Garry</t>
  </si>
  <si>
    <t>Cain</t>
  </si>
  <si>
    <t xml:space="preserve"> Dec </t>
  </si>
  <si>
    <t>6344 8840</t>
  </si>
  <si>
    <t>Allan</t>
  </si>
  <si>
    <t>Cash</t>
  </si>
  <si>
    <t>Exeter</t>
  </si>
  <si>
    <t xml:space="preserve"> March </t>
  </si>
  <si>
    <t>6331 7546</t>
  </si>
  <si>
    <t>0419 524 812</t>
  </si>
  <si>
    <t>David</t>
  </si>
  <si>
    <t>Waverley</t>
  </si>
  <si>
    <t xml:space="preserve"> July </t>
  </si>
  <si>
    <t>Malcolm</t>
  </si>
  <si>
    <t>6326 3571</t>
  </si>
  <si>
    <t>Clive</t>
  </si>
  <si>
    <t>Challis</t>
  </si>
  <si>
    <t>6343 3009</t>
  </si>
  <si>
    <t>Clarke</t>
  </si>
  <si>
    <t xml:space="preserve"> April </t>
  </si>
  <si>
    <t>6326 2496</t>
  </si>
  <si>
    <t>Kim</t>
  </si>
  <si>
    <t>Joey</t>
  </si>
  <si>
    <t>Clayton</t>
  </si>
  <si>
    <t>6326 4644</t>
  </si>
  <si>
    <t>Mick</t>
  </si>
  <si>
    <t>Collins</t>
  </si>
  <si>
    <t>Devonport</t>
  </si>
  <si>
    <t xml:space="preserve"> May </t>
  </si>
  <si>
    <t>6496 1767</t>
  </si>
  <si>
    <t>Ron</t>
  </si>
  <si>
    <t>Cooke</t>
  </si>
  <si>
    <t>Elderslie</t>
  </si>
  <si>
    <t>6249 4019</t>
  </si>
  <si>
    <t>Carole</t>
  </si>
  <si>
    <t>Corkery</t>
  </si>
  <si>
    <t>6331 3550</t>
  </si>
  <si>
    <t>John</t>
  </si>
  <si>
    <t>Cranefield</t>
  </si>
  <si>
    <t>Tas Taxi 35.2</t>
  </si>
  <si>
    <t>6263 7659</t>
  </si>
  <si>
    <t>Kerry</t>
  </si>
  <si>
    <t>Dodge</t>
  </si>
  <si>
    <t>George Town</t>
  </si>
  <si>
    <t>6382 3043</t>
  </si>
  <si>
    <t>Maxine</t>
  </si>
  <si>
    <t>Green</t>
  </si>
  <si>
    <t>6326 5776</t>
  </si>
  <si>
    <t>Murray</t>
  </si>
  <si>
    <t>Mowbray</t>
  </si>
  <si>
    <t>Harrison</t>
  </si>
  <si>
    <t>Tasmania</t>
  </si>
  <si>
    <t>6269 2414</t>
  </si>
  <si>
    <t>Debra</t>
  </si>
  <si>
    <t>Henry</t>
  </si>
  <si>
    <t>Bicheno</t>
  </si>
  <si>
    <t>6375 1367</t>
  </si>
  <si>
    <t>Tony</t>
  </si>
  <si>
    <t>Jackabovski</t>
  </si>
  <si>
    <t xml:space="preserve">Taxi </t>
  </si>
  <si>
    <t xml:space="preserve"> Sep </t>
  </si>
  <si>
    <t>Chris</t>
  </si>
  <si>
    <t>Johnson</t>
  </si>
  <si>
    <t>6326 5989</t>
  </si>
  <si>
    <t>Marise</t>
  </si>
  <si>
    <t>Kearney</t>
  </si>
  <si>
    <t>Riverside</t>
  </si>
  <si>
    <t>Lees</t>
  </si>
  <si>
    <t>Taxi</t>
  </si>
  <si>
    <t>Elizabeth</t>
  </si>
  <si>
    <t>Leonard</t>
  </si>
  <si>
    <t>6326 4918</t>
  </si>
  <si>
    <t>Tim</t>
  </si>
  <si>
    <t>Lester</t>
  </si>
  <si>
    <t>Lodge</t>
  </si>
  <si>
    <t>6344 5812</t>
  </si>
  <si>
    <t>Lohrey</t>
  </si>
  <si>
    <t>6334 5305</t>
  </si>
  <si>
    <t>Moogan</t>
  </si>
  <si>
    <t>Trevor</t>
  </si>
  <si>
    <t>McKenna</t>
  </si>
  <si>
    <t>6326 8136</t>
  </si>
  <si>
    <t>Peter</t>
  </si>
  <si>
    <t>Mandic</t>
  </si>
  <si>
    <t>0419 008 639</t>
  </si>
  <si>
    <t>Frank</t>
  </si>
  <si>
    <t>Menzie</t>
  </si>
  <si>
    <t>Tea Tree</t>
  </si>
  <si>
    <t>0418 389 968</t>
  </si>
  <si>
    <t>Judy</t>
  </si>
  <si>
    <t>Morcom</t>
  </si>
  <si>
    <t>6344 3112</t>
  </si>
  <si>
    <t>Lance</t>
  </si>
  <si>
    <t>Jimi</t>
  </si>
  <si>
    <t>Morgan</t>
  </si>
  <si>
    <t>6326 9252</t>
  </si>
  <si>
    <t>Yvonne</t>
  </si>
  <si>
    <t>Newell</t>
  </si>
  <si>
    <t>Dave</t>
  </si>
  <si>
    <t>O'Connor</t>
  </si>
  <si>
    <t>Stan</t>
  </si>
  <si>
    <t>Parker</t>
  </si>
  <si>
    <t xml:space="preserve"> ………………. </t>
  </si>
  <si>
    <t>……………</t>
  </si>
  <si>
    <t>Brian</t>
  </si>
  <si>
    <t>Patterson</t>
  </si>
  <si>
    <t>Kingston Bch</t>
  </si>
  <si>
    <t>0409 254 428</t>
  </si>
  <si>
    <t>Pearce</t>
  </si>
  <si>
    <t>6243 7540</t>
  </si>
  <si>
    <t>Lou</t>
  </si>
  <si>
    <t>Phillips</t>
  </si>
  <si>
    <t>0409 974 932</t>
  </si>
  <si>
    <t>Stephen</t>
  </si>
  <si>
    <t>Philpot</t>
  </si>
  <si>
    <t>6326 2032</t>
  </si>
  <si>
    <t>Bruce</t>
  </si>
  <si>
    <t>Roland</t>
  </si>
  <si>
    <t>Alan</t>
  </si>
  <si>
    <t>Southeran</t>
  </si>
  <si>
    <t>0419 387 820</t>
  </si>
  <si>
    <t>Glennis</t>
  </si>
  <si>
    <t>Soffe</t>
  </si>
  <si>
    <t>6344 9733</t>
  </si>
  <si>
    <t>Roger</t>
  </si>
  <si>
    <t>Greg</t>
  </si>
  <si>
    <t>Stevenson</t>
  </si>
  <si>
    <t>0408 298 234</t>
  </si>
  <si>
    <t>Sward</t>
  </si>
  <si>
    <t xml:space="preserve"> …………. </t>
  </si>
  <si>
    <t xml:space="preserve"> ……………. </t>
  </si>
  <si>
    <t>………….</t>
  </si>
  <si>
    <t>6249 7122</t>
  </si>
  <si>
    <t>Keith</t>
  </si>
  <si>
    <t>Watt</t>
  </si>
  <si>
    <t>6326 4532</t>
  </si>
  <si>
    <t>RESULTS</t>
  </si>
  <si>
    <t>Financial</t>
  </si>
  <si>
    <t xml:space="preserve"> Moneys in </t>
  </si>
  <si>
    <t>name</t>
  </si>
  <si>
    <t>Score</t>
  </si>
  <si>
    <t>Points</t>
  </si>
  <si>
    <t>Nearest to the pin</t>
  </si>
  <si>
    <t>$5/player</t>
  </si>
  <si>
    <t>Report</t>
  </si>
  <si>
    <t xml:space="preserve"> Comp fees </t>
  </si>
  <si>
    <t>FIRST</t>
  </si>
  <si>
    <t>L. Phillips</t>
  </si>
  <si>
    <t>None</t>
  </si>
  <si>
    <t xml:space="preserve"> green fees </t>
  </si>
  <si>
    <t>SECOND</t>
  </si>
  <si>
    <t>J. Lohrey</t>
  </si>
  <si>
    <t>Comp total</t>
  </si>
  <si>
    <t>THIRD</t>
  </si>
  <si>
    <t>B. Broadby</t>
  </si>
  <si>
    <t>$10/new member</t>
  </si>
  <si>
    <t xml:space="preserve"> Memberships </t>
  </si>
  <si>
    <t>FOURTH</t>
  </si>
  <si>
    <t>M. Kearney</t>
  </si>
  <si>
    <t xml:space="preserve"> cash brought forward </t>
  </si>
  <si>
    <t>FIFTH</t>
  </si>
  <si>
    <t>M. Lohrey</t>
  </si>
  <si>
    <t xml:space="preserve"> Total cash received </t>
  </si>
  <si>
    <t>SIXTH</t>
  </si>
  <si>
    <t>D. Harrison</t>
  </si>
  <si>
    <t xml:space="preserve"> Moneys out </t>
  </si>
  <si>
    <t>TOTAL</t>
  </si>
  <si>
    <t>T. Kackabovski</t>
  </si>
  <si>
    <t>Bus cost</t>
  </si>
  <si>
    <t>C. Challis</t>
  </si>
  <si>
    <t>Cheque</t>
  </si>
  <si>
    <t>$8 each</t>
  </si>
  <si>
    <t>G. Soffe</t>
  </si>
  <si>
    <t>$5 each</t>
  </si>
  <si>
    <t>Barbecue</t>
  </si>
  <si>
    <t>J. Clayton</t>
  </si>
  <si>
    <t>cash</t>
  </si>
  <si>
    <t>prizes</t>
  </si>
  <si>
    <t>B. Roland</t>
  </si>
  <si>
    <t xml:space="preserve"> Total amount paid out </t>
  </si>
  <si>
    <t>S. Lees</t>
  </si>
  <si>
    <t xml:space="preserve">loss at competition </t>
  </si>
  <si>
    <t>Profit or loss on competition does not include membership</t>
  </si>
  <si>
    <t xml:space="preserve"> cash in hand after </t>
  </si>
  <si>
    <t>12 seater bus driven by Garry Cain cost $80 plus fuel = $144</t>
  </si>
  <si>
    <t>MOWBRAY</t>
  </si>
  <si>
    <t>Taxi  34</t>
  </si>
  <si>
    <t>Taxi  22</t>
  </si>
  <si>
    <t>Tas Taxi 34</t>
  </si>
  <si>
    <t>SCORE</t>
  </si>
  <si>
    <t>M.SHIP</t>
  </si>
  <si>
    <t>water levee</t>
  </si>
  <si>
    <t>50c</t>
  </si>
  <si>
    <t>4th</t>
  </si>
  <si>
    <t>8th</t>
  </si>
  <si>
    <t>10th</t>
  </si>
  <si>
    <t>FINANCIAL REPORT</t>
  </si>
  <si>
    <t>Feb</t>
  </si>
  <si>
    <t>?</t>
  </si>
  <si>
    <t>Launceston</t>
  </si>
  <si>
    <t>Neil</t>
  </si>
  <si>
    <t>Maddison</t>
  </si>
  <si>
    <t>Balls</t>
  </si>
  <si>
    <t>T. Clayton</t>
  </si>
  <si>
    <t>E. Leonard</t>
  </si>
  <si>
    <t>M. Green</t>
  </si>
  <si>
    <t>N. Maddison</t>
  </si>
  <si>
    <t>M. Cash</t>
  </si>
  <si>
    <t>M. Pearce</t>
  </si>
  <si>
    <t>A. Cash</t>
  </si>
  <si>
    <t>J. Morcom</t>
  </si>
  <si>
    <t>C. Corkery</t>
  </si>
  <si>
    <t>TOTALS</t>
  </si>
  <si>
    <t>R. Bishop</t>
  </si>
  <si>
    <t xml:space="preserve"> ………… </t>
  </si>
  <si>
    <t xml:space="preserve"> ……… </t>
  </si>
  <si>
    <t>13th FEBRUARY 2011</t>
  </si>
  <si>
    <t>GEORGETOWN</t>
  </si>
  <si>
    <t>A</t>
  </si>
  <si>
    <t>Farrell</t>
  </si>
  <si>
    <t>Visitor</t>
  </si>
  <si>
    <t>Palatinus</t>
  </si>
  <si>
    <t>Bill</t>
  </si>
  <si>
    <t>Don</t>
  </si>
  <si>
    <t>Johns</t>
  </si>
  <si>
    <t>points</t>
  </si>
  <si>
    <t>total paid out</t>
  </si>
  <si>
    <t>K. Dodge</t>
  </si>
  <si>
    <t>B. Cash</t>
  </si>
  <si>
    <t>R. Soffe</t>
  </si>
  <si>
    <t>T. Leonard</t>
  </si>
  <si>
    <t>"5/14</t>
  </si>
  <si>
    <t>EXETER</t>
  </si>
  <si>
    <t>17th April 2011</t>
  </si>
  <si>
    <t>Mar</t>
  </si>
  <si>
    <t>Davenport</t>
  </si>
  <si>
    <t>Allan Cash</t>
  </si>
  <si>
    <t>John Lohrey</t>
  </si>
  <si>
    <t>B. Davonport</t>
  </si>
  <si>
    <t>"3/12</t>
  </si>
  <si>
    <t>BBQ</t>
  </si>
  <si>
    <t>6th March 2011</t>
  </si>
  <si>
    <t>Georgetown</t>
  </si>
  <si>
    <t>R</t>
  </si>
  <si>
    <t>P</t>
  </si>
  <si>
    <t>Thompson</t>
  </si>
  <si>
    <t>"7</t>
  </si>
  <si>
    <t>cheque</t>
  </si>
  <si>
    <t>barbecue</t>
  </si>
  <si>
    <t>April</t>
  </si>
  <si>
    <t>RIVERSIDE</t>
  </si>
  <si>
    <t>22nd May 2011</t>
  </si>
  <si>
    <t>BBQ &amp; drinks</t>
  </si>
  <si>
    <t>drinks money in</t>
  </si>
  <si>
    <t>F. Menzie</t>
  </si>
  <si>
    <t>Lou Phillips</t>
  </si>
  <si>
    <t>J. Corkery</t>
  </si>
  <si>
    <t xml:space="preserve">8th </t>
  </si>
  <si>
    <t>14th</t>
  </si>
  <si>
    <t>17th</t>
  </si>
  <si>
    <t>BICHENO</t>
  </si>
  <si>
    <t>12th June 2011</t>
  </si>
  <si>
    <t>McWilliam</t>
  </si>
  <si>
    <t>Luke</t>
  </si>
  <si>
    <t>Maynard</t>
  </si>
  <si>
    <t>Paul</t>
  </si>
  <si>
    <t>Wells</t>
  </si>
  <si>
    <t>Wayne</t>
  </si>
  <si>
    <t>Golf ball</t>
  </si>
  <si>
    <t>R. Cooke</t>
  </si>
  <si>
    <t>Kerry Dodge</t>
  </si>
  <si>
    <t>#6/15</t>
  </si>
  <si>
    <t>Clive Challis won the Ray Edmunds trophy</t>
  </si>
  <si>
    <t>South defeated North 157 to 135 for the N/S shield</t>
  </si>
  <si>
    <t>Luke Maynard was presented with shirt for Visitors prize</t>
  </si>
  <si>
    <t>10th July Mowbray</t>
  </si>
  <si>
    <t>placed</t>
  </si>
  <si>
    <t>Watson</t>
  </si>
  <si>
    <t>B. Watson</t>
  </si>
  <si>
    <t>#4</t>
  </si>
  <si>
    <t>#8</t>
  </si>
  <si>
    <t>#10</t>
  </si>
  <si>
    <t>postage</t>
  </si>
  <si>
    <t>total cash out</t>
  </si>
  <si>
    <t>14th August Oatlands</t>
  </si>
  <si>
    <t>July</t>
  </si>
  <si>
    <t>actual cash in hand after</t>
  </si>
  <si>
    <t xml:space="preserve"> calculated cash in hand after </t>
  </si>
  <si>
    <t>Actual cash in hand after</t>
  </si>
  <si>
    <t>4th September Tasmania</t>
  </si>
  <si>
    <t>Garry Cain</t>
  </si>
  <si>
    <t>Jimi Mirgan</t>
  </si>
  <si>
    <t>Frank Menzie</t>
  </si>
  <si>
    <t>J. Morgan</t>
  </si>
  <si>
    <t>#1/10</t>
  </si>
  <si>
    <t>#3/12</t>
  </si>
  <si>
    <t># 6/15</t>
  </si>
  <si>
    <t># 3/12</t>
  </si>
  <si>
    <t>Abbott</t>
  </si>
  <si>
    <t>6208 1025</t>
  </si>
  <si>
    <t>Mathew</t>
  </si>
  <si>
    <t>Wickham</t>
  </si>
  <si>
    <t>Dwayne</t>
  </si>
  <si>
    <t>Kearny</t>
  </si>
  <si>
    <t>Kingston Beach</t>
  </si>
  <si>
    <t>Marise Kearney</t>
  </si>
  <si>
    <t>Clive Challis</t>
  </si>
  <si>
    <t>Barry Broadby</t>
  </si>
  <si>
    <t>Malcolm Cash</t>
  </si>
  <si>
    <t>27th November</t>
  </si>
  <si>
    <t>Sep</t>
  </si>
  <si>
    <t>11th December</t>
  </si>
  <si>
    <t>DNF</t>
  </si>
  <si>
    <t>13th</t>
  </si>
  <si>
    <t>J Morgan</t>
  </si>
  <si>
    <t>G. Cain</t>
  </si>
  <si>
    <t>Marise Kearney paid $10 green fees but did not have to.</t>
  </si>
  <si>
    <t xml:space="preserve"> $5 Comp </t>
  </si>
  <si>
    <t xml:space="preserve"> $5 Green. fee </t>
  </si>
  <si>
    <t xml:space="preserve"> M.SHIP </t>
  </si>
  <si>
    <t xml:space="preserve"> Mar </t>
  </si>
  <si>
    <t xml:space="preserve"> FINANCIAL REPORT </t>
  </si>
  <si>
    <t xml:space="preserve"> Points </t>
  </si>
  <si>
    <t xml:space="preserve"> Nearest to the pin </t>
  </si>
  <si>
    <t xml:space="preserve"> $5/player </t>
  </si>
  <si>
    <t xml:space="preserve"> $10/new member </t>
  </si>
  <si>
    <t xml:space="preserve">  Moneys out  </t>
  </si>
  <si>
    <t xml:space="preserve"> cash </t>
  </si>
  <si>
    <t xml:space="preserve">  Moneys in</t>
  </si>
  <si>
    <t>15th January 2012</t>
  </si>
  <si>
    <t>0458 704 207</t>
  </si>
  <si>
    <t>0429 794 572</t>
  </si>
  <si>
    <t>Reciprocal</t>
  </si>
  <si>
    <t>Bus</t>
  </si>
  <si>
    <t>$50 cash loan from Malcolm Cash</t>
  </si>
  <si>
    <t>cash loan</t>
  </si>
  <si>
    <t>$50 cash loan</t>
  </si>
  <si>
    <t>CHEQUE TOTAL</t>
  </si>
  <si>
    <t>$94 cheer for auditor included in cheque for $355.85</t>
  </si>
  <si>
    <t xml:space="preserve"> Actual cash in hand after $11.10</t>
  </si>
  <si>
    <t>Mat Wickham</t>
  </si>
  <si>
    <t>Mal Pearce</t>
  </si>
  <si>
    <t>Roydyn Bishop</t>
  </si>
  <si>
    <t>Tony Jackabovski</t>
  </si>
  <si>
    <t>Moogan Lohrey</t>
  </si>
  <si>
    <t>Roydyn</t>
  </si>
  <si>
    <t>#5/14</t>
  </si>
  <si>
    <t>#7/16</t>
  </si>
  <si>
    <t>Wickham15</t>
  </si>
  <si>
    <t>Roland  32</t>
  </si>
  <si>
    <t>Lees  28</t>
  </si>
  <si>
    <t>Taxi  28</t>
  </si>
  <si>
    <t>Taxi  32</t>
  </si>
  <si>
    <t>Taxi 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</si>
</sst>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8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8" fontId="1" fillId="0" borderId="1" xfId="0" applyNumberFormat="1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16" fontId="2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4" fillId="0" borderId="1" xfId="0" applyFont="1" applyBorder="1"/>
    <xf numFmtId="0" fontId="1" fillId="3" borderId="1" xfId="0" applyFont="1" applyFill="1" applyBorder="1"/>
    <xf numFmtId="0" fontId="5" fillId="0" borderId="1" xfId="0" applyFont="1" applyBorder="1"/>
    <xf numFmtId="0" fontId="5" fillId="2" borderId="1" xfId="0" applyFont="1" applyFill="1" applyBorder="1"/>
    <xf numFmtId="0" fontId="5" fillId="3" borderId="1" xfId="0" applyFont="1" applyFill="1" applyBorder="1"/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8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44" fontId="2" fillId="0" borderId="0" xfId="1" applyFont="1"/>
    <xf numFmtId="44" fontId="1" fillId="0" borderId="1" xfId="1" applyFont="1" applyBorder="1"/>
    <xf numFmtId="44" fontId="1" fillId="3" borderId="1" xfId="1" applyFont="1" applyFill="1" applyBorder="1"/>
    <xf numFmtId="44" fontId="1" fillId="0" borderId="0" xfId="1" applyFont="1"/>
    <xf numFmtId="44" fontId="3" fillId="0" borderId="0" xfId="1" applyFont="1"/>
    <xf numFmtId="44" fontId="1" fillId="0" borderId="0" xfId="1" applyFont="1" applyAlignment="1">
      <alignment horizontal="right"/>
    </xf>
    <xf numFmtId="44" fontId="2" fillId="0" borderId="0" xfId="1" applyFont="1" applyAlignment="1">
      <alignment horizontal="left"/>
    </xf>
    <xf numFmtId="44" fontId="3" fillId="0" borderId="0" xfId="1" applyFont="1" applyAlignment="1">
      <alignment horizontal="right"/>
    </xf>
    <xf numFmtId="1" fontId="1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1" fontId="4" fillId="0" borderId="1" xfId="1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44" fontId="1" fillId="0" borderId="1" xfId="1" applyFont="1" applyBorder="1" applyAlignment="1">
      <alignment horizontal="center"/>
    </xf>
    <xf numFmtId="0" fontId="7" fillId="0" borderId="1" xfId="0" applyFont="1" applyBorder="1"/>
    <xf numFmtId="1" fontId="7" fillId="0" borderId="1" xfId="1" applyNumberFormat="1" applyFont="1" applyBorder="1" applyAlignment="1">
      <alignment horizontal="center"/>
    </xf>
    <xf numFmtId="44" fontId="7" fillId="0" borderId="1" xfId="1" applyFont="1" applyBorder="1"/>
    <xf numFmtId="0" fontId="7" fillId="0" borderId="1" xfId="0" applyFont="1" applyFill="1" applyBorder="1" applyAlignment="1">
      <alignment horizontal="center"/>
    </xf>
    <xf numFmtId="44" fontId="7" fillId="0" borderId="0" xfId="1" applyFont="1"/>
    <xf numFmtId="0" fontId="7" fillId="0" borderId="0" xfId="0" applyFont="1" applyFill="1" applyAlignment="1">
      <alignment horizontal="center"/>
    </xf>
    <xf numFmtId="0" fontId="1" fillId="4" borderId="1" xfId="0" applyFont="1" applyFill="1" applyBorder="1"/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/>
    <xf numFmtId="1" fontId="7" fillId="2" borderId="1" xfId="1" applyNumberFormat="1" applyFont="1" applyFill="1" applyBorder="1" applyAlignment="1">
      <alignment horizontal="center"/>
    </xf>
    <xf numFmtId="0" fontId="7" fillId="0" borderId="3" xfId="0" applyFont="1" applyBorder="1"/>
    <xf numFmtId="1" fontId="7" fillId="0" borderId="3" xfId="1" applyNumberFormat="1" applyFont="1" applyBorder="1" applyAlignment="1">
      <alignment horizontal="center"/>
    </xf>
    <xf numFmtId="1" fontId="7" fillId="2" borderId="2" xfId="1" applyNumberFormat="1" applyFont="1" applyFill="1" applyBorder="1" applyAlignment="1">
      <alignment horizontal="center"/>
    </xf>
    <xf numFmtId="17" fontId="7" fillId="0" borderId="1" xfId="0" applyNumberFormat="1" applyFont="1" applyFill="1" applyBorder="1" applyAlignment="1">
      <alignment horizontal="center"/>
    </xf>
    <xf numFmtId="44" fontId="1" fillId="0" borderId="0" xfId="1" applyFont="1" applyFill="1"/>
    <xf numFmtId="0" fontId="1" fillId="0" borderId="1" xfId="0" applyFont="1" applyBorder="1" applyAlignment="1">
      <alignment horizontal="left"/>
    </xf>
    <xf numFmtId="0" fontId="1" fillId="0" borderId="1" xfId="0" applyFont="1" applyFill="1" applyBorder="1"/>
    <xf numFmtId="44" fontId="1" fillId="0" borderId="1" xfId="1" applyFont="1" applyFill="1" applyBorder="1"/>
    <xf numFmtId="0" fontId="1" fillId="2" borderId="1" xfId="0" applyFont="1" applyFill="1" applyBorder="1"/>
    <xf numFmtId="44" fontId="1" fillId="2" borderId="0" xfId="1" applyFont="1" applyFill="1"/>
    <xf numFmtId="44" fontId="1" fillId="2" borderId="1" xfId="1" applyFont="1" applyFill="1" applyBorder="1"/>
    <xf numFmtId="0" fontId="1" fillId="2" borderId="0" xfId="0" applyFont="1" applyFill="1" applyAlignment="1">
      <alignment horizontal="center"/>
    </xf>
    <xf numFmtId="1" fontId="7" fillId="0" borderId="1" xfId="1" applyNumberFormat="1" applyFont="1" applyFill="1" applyBorder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/>
    <xf numFmtId="8" fontId="1" fillId="0" borderId="1" xfId="1" applyNumberFormat="1" applyFont="1" applyBorder="1"/>
    <xf numFmtId="0" fontId="1" fillId="2" borderId="0" xfId="0" applyFont="1" applyFill="1" applyBorder="1"/>
    <xf numFmtId="0" fontId="1" fillId="2" borderId="0" xfId="0" applyFont="1" applyFill="1"/>
    <xf numFmtId="0" fontId="7" fillId="0" borderId="1" xfId="0" applyFont="1" applyFill="1" applyBorder="1"/>
    <xf numFmtId="8" fontId="8" fillId="0" borderId="1" xfId="0" applyNumberFormat="1" applyFont="1" applyBorder="1"/>
    <xf numFmtId="0" fontId="7" fillId="0" borderId="2" xfId="0" applyFont="1" applyFill="1" applyBorder="1"/>
    <xf numFmtId="1" fontId="7" fillId="0" borderId="2" xfId="1" applyNumberFormat="1" applyFont="1" applyFill="1" applyBorder="1" applyAlignment="1">
      <alignment horizontal="center"/>
    </xf>
    <xf numFmtId="0" fontId="7" fillId="0" borderId="3" xfId="0" applyFont="1" applyFill="1" applyBorder="1"/>
    <xf numFmtId="1" fontId="7" fillId="0" borderId="3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" fontId="9" fillId="0" borderId="1" xfId="1" applyNumberFormat="1" applyFont="1" applyBorder="1" applyAlignment="1">
      <alignment horizontal="center"/>
    </xf>
    <xf numFmtId="1" fontId="9" fillId="0" borderId="1" xfId="1" applyNumberFormat="1" applyFont="1" applyFill="1" applyBorder="1" applyAlignment="1">
      <alignment horizontal="center"/>
    </xf>
    <xf numFmtId="1" fontId="9" fillId="0" borderId="2" xfId="1" applyNumberFormat="1" applyFont="1" applyFill="1" applyBorder="1" applyAlignment="1">
      <alignment horizontal="center"/>
    </xf>
    <xf numFmtId="1" fontId="9" fillId="0" borderId="3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" fontId="9" fillId="2" borderId="1" xfId="1" applyNumberFormat="1" applyFont="1" applyFill="1" applyBorder="1" applyAlignment="1">
      <alignment horizontal="center"/>
    </xf>
    <xf numFmtId="0" fontId="5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1" fontId="7" fillId="0" borderId="0" xfId="1" applyNumberFormat="1" applyFont="1" applyBorder="1" applyAlignment="1">
      <alignment horizontal="center"/>
    </xf>
    <xf numFmtId="44" fontId="1" fillId="0" borderId="1" xfId="0" applyNumberFormat="1" applyFont="1" applyBorder="1"/>
    <xf numFmtId="8" fontId="0" fillId="0" borderId="0" xfId="0" applyNumberFormat="1"/>
    <xf numFmtId="0" fontId="5" fillId="0" borderId="0" xfId="0" applyFont="1" applyAlignment="1">
      <alignment horizontal="right"/>
    </xf>
    <xf numFmtId="8" fontId="1" fillId="0" borderId="0" xfId="0" applyNumberFormat="1" applyFont="1" applyAlignment="1">
      <alignment horizontal="left"/>
    </xf>
    <xf numFmtId="44" fontId="1" fillId="0" borderId="0" xfId="1" applyFont="1" applyFill="1" applyAlignment="1">
      <alignment horizontal="right"/>
    </xf>
    <xf numFmtId="44" fontId="1" fillId="0" borderId="0" xfId="1" applyFont="1" applyAlignment="1">
      <alignment horizontal="left"/>
    </xf>
    <xf numFmtId="44" fontId="8" fillId="0" borderId="0" xfId="1" applyFont="1"/>
    <xf numFmtId="44" fontId="8" fillId="0" borderId="1" xfId="0" applyNumberFormat="1" applyFont="1" applyBorder="1"/>
    <xf numFmtId="0" fontId="1" fillId="0" borderId="4" xfId="0" applyFont="1" applyFill="1" applyBorder="1"/>
    <xf numFmtId="8" fontId="8" fillId="0" borderId="1" xfId="1" applyNumberFormat="1" applyFont="1" applyBorder="1"/>
    <xf numFmtId="0" fontId="7" fillId="2" borderId="2" xfId="0" applyFont="1" applyFill="1" applyBorder="1" applyAlignment="1">
      <alignment horizontal="center"/>
    </xf>
    <xf numFmtId="1" fontId="9" fillId="2" borderId="2" xfId="1" applyNumberFormat="1" applyFont="1" applyFill="1" applyBorder="1" applyAlignment="1">
      <alignment horizontal="center"/>
    </xf>
    <xf numFmtId="8" fontId="1" fillId="0" borderId="0" xfId="1" applyNumberFormat="1" applyFont="1" applyAlignment="1">
      <alignment horizontal="left"/>
    </xf>
    <xf numFmtId="0" fontId="10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4" fontId="1" fillId="0" borderId="0" xfId="0" applyNumberFormat="1" applyFont="1"/>
    <xf numFmtId="44" fontId="1" fillId="0" borderId="5" xfId="1" applyFont="1" applyBorder="1"/>
    <xf numFmtId="44" fontId="1" fillId="0" borderId="3" xfId="1" applyFont="1" applyBorder="1"/>
    <xf numFmtId="44" fontId="1" fillId="0" borderId="2" xfId="1" applyFont="1" applyBorder="1"/>
    <xf numFmtId="0" fontId="1" fillId="0" borderId="7" xfId="0" applyFont="1" applyBorder="1"/>
    <xf numFmtId="0" fontId="3" fillId="0" borderId="6" xfId="0" applyFont="1" applyBorder="1" applyAlignment="1">
      <alignment horizontal="right"/>
    </xf>
    <xf numFmtId="0" fontId="1" fillId="0" borderId="8" xfId="0" applyFont="1" applyBorder="1"/>
    <xf numFmtId="44" fontId="8" fillId="0" borderId="8" xfId="0" applyNumberFormat="1" applyFont="1" applyBorder="1" applyAlignment="1">
      <alignment horizontal="right"/>
    </xf>
    <xf numFmtId="16" fontId="1" fillId="0" borderId="1" xfId="0" applyNumberFormat="1" applyFont="1" applyBorder="1"/>
    <xf numFmtId="0" fontId="3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workbookViewId="0">
      <selection activeCell="A3" sqref="A3"/>
    </sheetView>
  </sheetViews>
  <sheetFormatPr defaultRowHeight="9" customHeight="1" x14ac:dyDescent="0.2"/>
  <cols>
    <col min="1" max="1" width="7.28515625" style="1" customWidth="1"/>
    <col min="2" max="2" width="8.5703125" style="1" customWidth="1"/>
    <col min="3" max="3" width="9.140625" style="1"/>
    <col min="4" max="4" width="8" style="1" customWidth="1"/>
    <col min="5" max="5" width="6.7109375" style="1" customWidth="1"/>
    <col min="6" max="6" width="7.85546875" style="1" customWidth="1"/>
    <col min="7" max="7" width="5.85546875" style="1" customWidth="1"/>
    <col min="8" max="8" width="5.28515625" style="1" customWidth="1"/>
    <col min="9" max="9" width="9.140625" style="1"/>
    <col min="10" max="10" width="10.7109375" style="1" customWidth="1"/>
    <col min="11" max="11" width="7" style="1" customWidth="1"/>
    <col min="12" max="16384" width="9.140625" style="1"/>
  </cols>
  <sheetData>
    <row r="1" spans="1:11" s="3" customFormat="1" ht="9" customHeight="1" x14ac:dyDescent="0.2">
      <c r="B1" s="3" t="s">
        <v>0</v>
      </c>
      <c r="G1" s="3" t="s">
        <v>1</v>
      </c>
      <c r="I1" s="3" t="s">
        <v>2</v>
      </c>
      <c r="K1" s="3">
        <v>2011</v>
      </c>
    </row>
    <row r="2" spans="1:11" ht="9" customHeight="1" x14ac:dyDescent="0.2">
      <c r="A2" s="4"/>
      <c r="B2" s="4" t="s">
        <v>3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1" ht="9" customHeight="1" x14ac:dyDescent="0.2">
      <c r="A3" s="4">
        <v>1</v>
      </c>
      <c r="B3" s="4" t="s">
        <v>11</v>
      </c>
      <c r="C3" s="4" t="s">
        <v>12</v>
      </c>
      <c r="D3" s="4" t="s">
        <v>13</v>
      </c>
      <c r="E3" s="4"/>
      <c r="F3" s="4"/>
      <c r="G3" s="4" t="s">
        <v>14</v>
      </c>
      <c r="H3" s="4"/>
      <c r="I3" s="4"/>
      <c r="J3" s="4" t="s">
        <v>15</v>
      </c>
    </row>
    <row r="4" spans="1:11" ht="9" customHeight="1" x14ac:dyDescent="0.2">
      <c r="A4" s="4">
        <v>2</v>
      </c>
      <c r="B4" s="4" t="s">
        <v>16</v>
      </c>
      <c r="C4" s="4" t="s">
        <v>17</v>
      </c>
      <c r="D4" s="4" t="s">
        <v>18</v>
      </c>
      <c r="E4" s="4"/>
      <c r="F4" s="4" t="s">
        <v>19</v>
      </c>
      <c r="G4" s="4" t="s">
        <v>20</v>
      </c>
      <c r="H4" s="4" t="s">
        <v>21</v>
      </c>
      <c r="I4" s="4" t="s">
        <v>22</v>
      </c>
      <c r="J4" s="4">
        <v>62723919</v>
      </c>
    </row>
    <row r="5" spans="1:11" ht="9" customHeight="1" x14ac:dyDescent="0.2">
      <c r="A5" s="4">
        <v>3</v>
      </c>
      <c r="B5" s="4" t="s">
        <v>23</v>
      </c>
      <c r="C5" s="4" t="s">
        <v>24</v>
      </c>
      <c r="D5" s="4" t="s">
        <v>25</v>
      </c>
      <c r="E5" s="5">
        <v>5</v>
      </c>
      <c r="F5" s="5">
        <v>5</v>
      </c>
      <c r="G5" s="4" t="s">
        <v>20</v>
      </c>
      <c r="H5" s="4">
        <v>32</v>
      </c>
      <c r="I5" s="4"/>
      <c r="J5" s="4" t="s">
        <v>26</v>
      </c>
    </row>
    <row r="6" spans="1:11" ht="9" customHeight="1" x14ac:dyDescent="0.2">
      <c r="A6" s="4">
        <v>4</v>
      </c>
      <c r="B6" s="4" t="s">
        <v>27</v>
      </c>
      <c r="C6" s="4" t="s">
        <v>28</v>
      </c>
      <c r="D6" s="4" t="s">
        <v>29</v>
      </c>
      <c r="E6" s="5">
        <v>5</v>
      </c>
      <c r="F6" s="5">
        <v>5</v>
      </c>
      <c r="G6" s="4" t="s">
        <v>20</v>
      </c>
      <c r="H6" s="4">
        <v>42</v>
      </c>
      <c r="I6" s="4"/>
      <c r="J6" s="4" t="s">
        <v>30</v>
      </c>
    </row>
    <row r="7" spans="1:11" ht="9" customHeight="1" x14ac:dyDescent="0.2">
      <c r="A7" s="4">
        <v>5</v>
      </c>
      <c r="B7" s="4" t="s">
        <v>31</v>
      </c>
      <c r="C7" s="4" t="s">
        <v>32</v>
      </c>
      <c r="D7" s="4" t="s">
        <v>25</v>
      </c>
      <c r="E7" s="5">
        <v>5</v>
      </c>
      <c r="F7" s="5">
        <v>5</v>
      </c>
      <c r="G7" s="4" t="s">
        <v>33</v>
      </c>
      <c r="H7" s="4">
        <v>38</v>
      </c>
      <c r="I7" s="4"/>
      <c r="J7" s="4" t="s">
        <v>34</v>
      </c>
    </row>
    <row r="8" spans="1:11" ht="9" customHeight="1" x14ac:dyDescent="0.2">
      <c r="A8" s="4">
        <v>6</v>
      </c>
      <c r="B8" s="4" t="s">
        <v>35</v>
      </c>
      <c r="C8" s="4" t="s">
        <v>36</v>
      </c>
      <c r="D8" s="4" t="s">
        <v>37</v>
      </c>
      <c r="E8" s="4"/>
      <c r="F8" s="4"/>
      <c r="G8" s="4" t="s">
        <v>38</v>
      </c>
      <c r="H8" s="4"/>
      <c r="I8" s="4"/>
      <c r="J8" s="4" t="s">
        <v>39</v>
      </c>
    </row>
    <row r="9" spans="1:11" ht="9" customHeight="1" x14ac:dyDescent="0.2">
      <c r="A9" s="4">
        <v>7</v>
      </c>
      <c r="B9" s="4" t="s">
        <v>27</v>
      </c>
      <c r="C9" s="4" t="s">
        <v>36</v>
      </c>
      <c r="D9" s="4" t="s">
        <v>25</v>
      </c>
      <c r="E9" s="4"/>
      <c r="F9" s="4"/>
      <c r="G9" s="4" t="s">
        <v>20</v>
      </c>
      <c r="H9" s="4"/>
      <c r="I9" s="4"/>
      <c r="J9" s="4" t="s">
        <v>40</v>
      </c>
    </row>
    <row r="10" spans="1:11" ht="9" customHeight="1" x14ac:dyDescent="0.2">
      <c r="A10" s="4">
        <v>8</v>
      </c>
      <c r="B10" s="4" t="s">
        <v>41</v>
      </c>
      <c r="C10" s="4" t="s">
        <v>36</v>
      </c>
      <c r="D10" s="4" t="s">
        <v>42</v>
      </c>
      <c r="E10" s="4"/>
      <c r="F10" s="4"/>
      <c r="G10" s="4" t="s">
        <v>43</v>
      </c>
      <c r="H10" s="4"/>
      <c r="I10" s="4"/>
      <c r="J10" s="4"/>
    </row>
    <row r="11" spans="1:11" ht="9" customHeight="1" x14ac:dyDescent="0.2">
      <c r="A11" s="4">
        <v>10</v>
      </c>
      <c r="B11" s="4" t="s">
        <v>44</v>
      </c>
      <c r="C11" s="4" t="s">
        <v>36</v>
      </c>
      <c r="D11" s="4" t="s">
        <v>25</v>
      </c>
      <c r="E11" s="5">
        <v>5</v>
      </c>
      <c r="F11" s="5">
        <v>5</v>
      </c>
      <c r="G11" s="4" t="s">
        <v>20</v>
      </c>
      <c r="H11" s="4">
        <v>37</v>
      </c>
      <c r="I11" s="4"/>
      <c r="J11" s="4" t="s">
        <v>45</v>
      </c>
    </row>
    <row r="12" spans="1:11" ht="9" customHeight="1" x14ac:dyDescent="0.2">
      <c r="A12" s="4">
        <v>11</v>
      </c>
      <c r="B12" s="4" t="s">
        <v>46</v>
      </c>
      <c r="C12" s="4" t="s">
        <v>47</v>
      </c>
      <c r="D12" s="4" t="s">
        <v>25</v>
      </c>
      <c r="E12" s="5">
        <v>5</v>
      </c>
      <c r="F12" s="5">
        <v>5</v>
      </c>
      <c r="G12" s="4" t="s">
        <v>20</v>
      </c>
      <c r="H12" s="4">
        <v>39</v>
      </c>
      <c r="I12" s="4"/>
      <c r="J12" s="4" t="s">
        <v>48</v>
      </c>
    </row>
    <row r="13" spans="1:11" ht="9" customHeight="1" x14ac:dyDescent="0.2">
      <c r="A13" s="4">
        <v>12</v>
      </c>
      <c r="B13" s="4" t="s">
        <v>27</v>
      </c>
      <c r="C13" s="4" t="s">
        <v>49</v>
      </c>
      <c r="D13" s="4" t="s">
        <v>25</v>
      </c>
      <c r="E13" s="4"/>
      <c r="F13" s="4"/>
      <c r="G13" s="4" t="s">
        <v>50</v>
      </c>
      <c r="H13" s="4"/>
      <c r="I13" s="4"/>
      <c r="J13" s="4" t="s">
        <v>51</v>
      </c>
    </row>
    <row r="14" spans="1:11" ht="9" customHeight="1" x14ac:dyDescent="0.2">
      <c r="A14" s="4">
        <v>13</v>
      </c>
      <c r="B14" s="4" t="s">
        <v>52</v>
      </c>
      <c r="C14" s="4" t="s">
        <v>49</v>
      </c>
      <c r="D14" s="4" t="s">
        <v>25</v>
      </c>
      <c r="E14" s="4"/>
      <c r="F14" s="4"/>
      <c r="G14" s="4" t="s">
        <v>20</v>
      </c>
      <c r="H14" s="4"/>
      <c r="I14" s="4"/>
      <c r="J14" s="4" t="s">
        <v>51</v>
      </c>
    </row>
    <row r="15" spans="1:11" ht="9" customHeight="1" x14ac:dyDescent="0.2">
      <c r="A15" s="4">
        <v>14</v>
      </c>
      <c r="B15" s="4" t="s">
        <v>53</v>
      </c>
      <c r="C15" s="4" t="s">
        <v>54</v>
      </c>
      <c r="D15" s="4" t="s">
        <v>25</v>
      </c>
      <c r="E15" s="5">
        <v>5</v>
      </c>
      <c r="F15" s="5">
        <v>5</v>
      </c>
      <c r="G15" s="4" t="s">
        <v>20</v>
      </c>
      <c r="H15" s="4">
        <v>39</v>
      </c>
      <c r="I15" s="4"/>
      <c r="J15" s="4" t="s">
        <v>55</v>
      </c>
    </row>
    <row r="16" spans="1:11" ht="9" customHeight="1" x14ac:dyDescent="0.2">
      <c r="A16" s="4">
        <v>15</v>
      </c>
      <c r="B16" s="4" t="s">
        <v>56</v>
      </c>
      <c r="C16" s="4" t="s">
        <v>57</v>
      </c>
      <c r="D16" s="4" t="s">
        <v>58</v>
      </c>
      <c r="E16" s="4"/>
      <c r="F16" s="4"/>
      <c r="G16" s="4" t="s">
        <v>59</v>
      </c>
      <c r="H16" s="4"/>
      <c r="I16" s="4"/>
      <c r="J16" s="4" t="s">
        <v>60</v>
      </c>
    </row>
    <row r="17" spans="1:10" ht="9" customHeight="1" x14ac:dyDescent="0.2">
      <c r="A17" s="4">
        <v>16</v>
      </c>
      <c r="B17" s="4" t="s">
        <v>61</v>
      </c>
      <c r="C17" s="4" t="s">
        <v>62</v>
      </c>
      <c r="D17" s="4" t="s">
        <v>63</v>
      </c>
      <c r="E17" s="5">
        <v>5</v>
      </c>
      <c r="F17" s="5">
        <v>5</v>
      </c>
      <c r="G17" s="4" t="s">
        <v>20</v>
      </c>
      <c r="H17" s="4">
        <v>34</v>
      </c>
      <c r="I17" s="4"/>
      <c r="J17" s="4" t="s">
        <v>64</v>
      </c>
    </row>
    <row r="18" spans="1:10" ht="9" customHeight="1" x14ac:dyDescent="0.2">
      <c r="A18" s="4">
        <v>17</v>
      </c>
      <c r="B18" s="4" t="s">
        <v>65</v>
      </c>
      <c r="C18" s="4" t="s">
        <v>66</v>
      </c>
      <c r="D18" s="4" t="s">
        <v>25</v>
      </c>
      <c r="E18" s="4"/>
      <c r="F18" s="4"/>
      <c r="G18" s="4" t="s">
        <v>50</v>
      </c>
      <c r="H18" s="4"/>
      <c r="I18" s="4"/>
      <c r="J18" s="4" t="s">
        <v>67</v>
      </c>
    </row>
    <row r="19" spans="1:10" ht="9" customHeight="1" x14ac:dyDescent="0.2">
      <c r="A19" s="4">
        <v>18</v>
      </c>
      <c r="B19" s="4" t="s">
        <v>68</v>
      </c>
      <c r="C19" s="4" t="s">
        <v>66</v>
      </c>
      <c r="D19" s="4" t="s">
        <v>25</v>
      </c>
      <c r="E19" s="5">
        <v>5</v>
      </c>
      <c r="F19" s="5">
        <v>5</v>
      </c>
      <c r="G19" s="4" t="s">
        <v>50</v>
      </c>
      <c r="H19" s="4">
        <v>32</v>
      </c>
      <c r="I19" s="4"/>
      <c r="J19" s="4" t="s">
        <v>67</v>
      </c>
    </row>
    <row r="20" spans="1:10" ht="9" customHeight="1" x14ac:dyDescent="0.2">
      <c r="A20" s="4">
        <v>19</v>
      </c>
      <c r="B20" s="4" t="s">
        <v>27</v>
      </c>
      <c r="C20" s="4" t="s">
        <v>69</v>
      </c>
      <c r="D20" s="4" t="s">
        <v>70</v>
      </c>
      <c r="E20" s="4"/>
      <c r="F20" s="4"/>
      <c r="G20" s="4" t="s">
        <v>20</v>
      </c>
      <c r="H20" s="4"/>
      <c r="I20" s="4">
        <v>36</v>
      </c>
      <c r="J20" s="4" t="s">
        <v>71</v>
      </c>
    </row>
    <row r="21" spans="1:10" ht="9" customHeight="1" x14ac:dyDescent="0.2">
      <c r="A21" s="4">
        <v>20</v>
      </c>
      <c r="B21" s="4" t="s">
        <v>72</v>
      </c>
      <c r="C21" s="4" t="s">
        <v>73</v>
      </c>
      <c r="D21" s="4" t="s">
        <v>74</v>
      </c>
      <c r="E21" s="4"/>
      <c r="F21" s="4"/>
      <c r="G21" s="4" t="s">
        <v>50</v>
      </c>
      <c r="H21" s="4"/>
      <c r="I21" s="4"/>
      <c r="J21" s="4" t="s">
        <v>75</v>
      </c>
    </row>
    <row r="22" spans="1:10" ht="9" customHeight="1" x14ac:dyDescent="0.2">
      <c r="A22" s="4">
        <v>21</v>
      </c>
      <c r="B22" s="4" t="s">
        <v>76</v>
      </c>
      <c r="C22" s="4" t="s">
        <v>77</v>
      </c>
      <c r="D22" s="4" t="s">
        <v>25</v>
      </c>
      <c r="E22" s="4"/>
      <c r="F22" s="4"/>
      <c r="G22" s="4" t="s">
        <v>20</v>
      </c>
      <c r="H22" s="4"/>
      <c r="I22" s="4"/>
      <c r="J22" s="4" t="s">
        <v>78</v>
      </c>
    </row>
    <row r="23" spans="1:10" ht="9" customHeight="1" x14ac:dyDescent="0.2">
      <c r="A23" s="4">
        <v>22</v>
      </c>
      <c r="B23" s="4" t="s">
        <v>79</v>
      </c>
      <c r="C23" s="4" t="s">
        <v>77</v>
      </c>
      <c r="D23" s="4" t="s">
        <v>80</v>
      </c>
      <c r="E23" s="4"/>
      <c r="F23" s="4"/>
      <c r="G23" s="4" t="s">
        <v>50</v>
      </c>
      <c r="H23" s="4"/>
      <c r="I23" s="4"/>
      <c r="J23" s="4" t="s">
        <v>78</v>
      </c>
    </row>
    <row r="24" spans="1:10" ht="9" customHeight="1" x14ac:dyDescent="0.2">
      <c r="A24" s="4">
        <v>23</v>
      </c>
      <c r="B24" s="4" t="s">
        <v>41</v>
      </c>
      <c r="C24" s="4" t="s">
        <v>81</v>
      </c>
      <c r="D24" s="4" t="s">
        <v>82</v>
      </c>
      <c r="E24" s="5">
        <v>5</v>
      </c>
      <c r="F24" s="5">
        <v>5</v>
      </c>
      <c r="G24" s="4" t="s">
        <v>20</v>
      </c>
      <c r="H24" s="4">
        <v>42</v>
      </c>
      <c r="I24" s="4"/>
      <c r="J24" s="4" t="s">
        <v>83</v>
      </c>
    </row>
    <row r="25" spans="1:10" ht="9" customHeight="1" x14ac:dyDescent="0.2">
      <c r="A25" s="4">
        <v>24</v>
      </c>
      <c r="B25" s="4" t="s">
        <v>84</v>
      </c>
      <c r="C25" s="4" t="s">
        <v>85</v>
      </c>
      <c r="D25" s="4" t="s">
        <v>86</v>
      </c>
      <c r="E25" s="4"/>
      <c r="F25" s="4"/>
      <c r="G25" s="4" t="s">
        <v>38</v>
      </c>
      <c r="H25" s="4"/>
      <c r="I25" s="4"/>
      <c r="J25" s="4" t="s">
        <v>87</v>
      </c>
    </row>
    <row r="26" spans="1:10" ht="9" customHeight="1" x14ac:dyDescent="0.2">
      <c r="A26" s="4">
        <v>25</v>
      </c>
      <c r="B26" s="4" t="s">
        <v>88</v>
      </c>
      <c r="C26" s="4" t="s">
        <v>89</v>
      </c>
      <c r="D26" s="4" t="s">
        <v>90</v>
      </c>
      <c r="E26" s="5">
        <v>5</v>
      </c>
      <c r="F26" s="5">
        <v>5</v>
      </c>
      <c r="G26" s="4" t="s">
        <v>91</v>
      </c>
      <c r="H26" s="4">
        <v>40</v>
      </c>
      <c r="I26" s="4">
        <v>23</v>
      </c>
      <c r="J26" s="4"/>
    </row>
    <row r="27" spans="1:10" ht="9" customHeight="1" x14ac:dyDescent="0.2">
      <c r="A27" s="4">
        <v>26</v>
      </c>
      <c r="B27" s="4" t="s">
        <v>92</v>
      </c>
      <c r="C27" s="4" t="s">
        <v>93</v>
      </c>
      <c r="D27" s="4" t="s">
        <v>25</v>
      </c>
      <c r="E27" s="4"/>
      <c r="F27" s="4"/>
      <c r="G27" s="4" t="s">
        <v>20</v>
      </c>
      <c r="H27" s="4"/>
      <c r="I27" s="4"/>
      <c r="J27" s="4" t="s">
        <v>94</v>
      </c>
    </row>
    <row r="28" spans="1:10" ht="9" customHeight="1" x14ac:dyDescent="0.2">
      <c r="A28" s="4">
        <v>27</v>
      </c>
      <c r="B28" s="4" t="s">
        <v>95</v>
      </c>
      <c r="C28" s="4" t="s">
        <v>96</v>
      </c>
      <c r="D28" s="4" t="s">
        <v>97</v>
      </c>
      <c r="E28" s="5">
        <v>5</v>
      </c>
      <c r="F28" s="5">
        <v>5</v>
      </c>
      <c r="G28" s="4" t="s">
        <v>20</v>
      </c>
      <c r="H28" s="4">
        <v>42</v>
      </c>
      <c r="I28" s="4"/>
      <c r="J28" s="4" t="s">
        <v>48</v>
      </c>
    </row>
    <row r="29" spans="1:10" ht="9" customHeight="1" x14ac:dyDescent="0.2">
      <c r="A29" s="4">
        <v>28</v>
      </c>
      <c r="B29" s="4" t="s">
        <v>16</v>
      </c>
      <c r="C29" s="4" t="s">
        <v>98</v>
      </c>
      <c r="D29" s="4" t="s">
        <v>99</v>
      </c>
      <c r="E29" s="5">
        <v>5</v>
      </c>
      <c r="F29" s="5">
        <v>5</v>
      </c>
      <c r="G29" s="5">
        <v>10</v>
      </c>
      <c r="H29" s="4">
        <v>39</v>
      </c>
      <c r="I29" s="4"/>
      <c r="J29" s="4"/>
    </row>
    <row r="30" spans="1:10" ht="9" customHeight="1" x14ac:dyDescent="0.2">
      <c r="A30" s="4">
        <v>29</v>
      </c>
      <c r="B30" s="4" t="s">
        <v>100</v>
      </c>
      <c r="C30" s="4" t="s">
        <v>101</v>
      </c>
      <c r="D30" s="4" t="s">
        <v>80</v>
      </c>
      <c r="E30" s="4"/>
      <c r="F30" s="4"/>
      <c r="G30" s="4" t="s">
        <v>20</v>
      </c>
      <c r="H30" s="4"/>
      <c r="I30" s="4"/>
      <c r="J30" s="4" t="s">
        <v>102</v>
      </c>
    </row>
    <row r="31" spans="1:10" ht="9" customHeight="1" x14ac:dyDescent="0.2">
      <c r="A31" s="4">
        <v>30</v>
      </c>
      <c r="B31" s="4" t="s">
        <v>103</v>
      </c>
      <c r="C31" s="4" t="s">
        <v>101</v>
      </c>
      <c r="D31" s="4" t="s">
        <v>80</v>
      </c>
      <c r="E31" s="4"/>
      <c r="F31" s="4"/>
      <c r="G31" s="4" t="s">
        <v>20</v>
      </c>
      <c r="H31" s="4"/>
      <c r="I31" s="4"/>
      <c r="J31" s="4" t="s">
        <v>102</v>
      </c>
    </row>
    <row r="32" spans="1:10" ht="9" customHeight="1" x14ac:dyDescent="0.2">
      <c r="A32" s="4">
        <v>31</v>
      </c>
      <c r="B32" s="4" t="s">
        <v>104</v>
      </c>
      <c r="C32" s="4" t="s">
        <v>105</v>
      </c>
      <c r="D32" s="4" t="s">
        <v>37</v>
      </c>
      <c r="E32" s="4"/>
      <c r="F32" s="4"/>
      <c r="G32" s="4" t="s">
        <v>59</v>
      </c>
      <c r="H32" s="4"/>
      <c r="I32" s="4"/>
      <c r="J32" s="4" t="s">
        <v>106</v>
      </c>
    </row>
    <row r="33" spans="1:10" ht="9" customHeight="1" x14ac:dyDescent="0.2">
      <c r="A33" s="4">
        <v>32</v>
      </c>
      <c r="B33" s="4" t="s">
        <v>68</v>
      </c>
      <c r="C33" s="4" t="s">
        <v>107</v>
      </c>
      <c r="D33" s="4" t="s">
        <v>37</v>
      </c>
      <c r="E33" s="5">
        <v>5</v>
      </c>
      <c r="F33" s="5">
        <v>5</v>
      </c>
      <c r="G33" s="4" t="s">
        <v>20</v>
      </c>
      <c r="H33" s="4">
        <v>43</v>
      </c>
      <c r="I33" s="4"/>
      <c r="J33" s="4" t="s">
        <v>108</v>
      </c>
    </row>
    <row r="34" spans="1:10" ht="9" customHeight="1" x14ac:dyDescent="0.2">
      <c r="A34" s="4">
        <v>33</v>
      </c>
      <c r="B34" s="4" t="s">
        <v>109</v>
      </c>
      <c r="C34" s="4" t="s">
        <v>107</v>
      </c>
      <c r="D34" s="4" t="s">
        <v>80</v>
      </c>
      <c r="E34" s="5">
        <v>5</v>
      </c>
      <c r="F34" s="5">
        <v>5</v>
      </c>
      <c r="G34" s="4" t="s">
        <v>20</v>
      </c>
      <c r="H34" s="4">
        <v>35</v>
      </c>
      <c r="I34" s="4">
        <v>44</v>
      </c>
      <c r="J34" s="4" t="s">
        <v>108</v>
      </c>
    </row>
    <row r="35" spans="1:10" ht="9" customHeight="1" x14ac:dyDescent="0.2">
      <c r="A35" s="4">
        <v>34</v>
      </c>
      <c r="B35" s="4" t="s">
        <v>110</v>
      </c>
      <c r="C35" s="4" t="s">
        <v>111</v>
      </c>
      <c r="D35" s="4" t="s">
        <v>80</v>
      </c>
      <c r="E35" s="4"/>
      <c r="F35" s="4"/>
      <c r="G35" s="4" t="s">
        <v>20</v>
      </c>
      <c r="H35" s="4"/>
      <c r="I35" s="4"/>
      <c r="J35" s="4" t="s">
        <v>112</v>
      </c>
    </row>
    <row r="36" spans="1:10" ht="9" customHeight="1" x14ac:dyDescent="0.2">
      <c r="A36" s="4">
        <v>35</v>
      </c>
      <c r="B36" s="4" t="s">
        <v>113</v>
      </c>
      <c r="C36" s="4" t="s">
        <v>114</v>
      </c>
      <c r="D36" s="4" t="s">
        <v>29</v>
      </c>
      <c r="E36" s="4"/>
      <c r="F36" s="4"/>
      <c r="G36" s="4" t="s">
        <v>20</v>
      </c>
      <c r="H36" s="4"/>
      <c r="I36" s="4"/>
      <c r="J36" s="4" t="s">
        <v>115</v>
      </c>
    </row>
    <row r="37" spans="1:10" ht="9" customHeight="1" x14ac:dyDescent="0.2">
      <c r="A37" s="4">
        <v>36</v>
      </c>
      <c r="B37" s="4" t="s">
        <v>116</v>
      </c>
      <c r="C37" s="4" t="s">
        <v>117</v>
      </c>
      <c r="D37" s="4" t="s">
        <v>118</v>
      </c>
      <c r="E37" s="4"/>
      <c r="F37" s="4"/>
      <c r="G37" s="4" t="s">
        <v>20</v>
      </c>
      <c r="H37" s="4"/>
      <c r="I37" s="4"/>
      <c r="J37" s="4" t="s">
        <v>119</v>
      </c>
    </row>
    <row r="38" spans="1:10" ht="9" customHeight="1" x14ac:dyDescent="0.2">
      <c r="A38" s="4">
        <v>37</v>
      </c>
      <c r="B38" s="4" t="s">
        <v>120</v>
      </c>
      <c r="C38" s="4" t="s">
        <v>121</v>
      </c>
      <c r="D38" s="4" t="s">
        <v>25</v>
      </c>
      <c r="E38" s="4"/>
      <c r="F38" s="4"/>
      <c r="G38" s="4" t="s">
        <v>20</v>
      </c>
      <c r="H38" s="4"/>
      <c r="I38" s="4"/>
      <c r="J38" s="4" t="s">
        <v>122</v>
      </c>
    </row>
    <row r="39" spans="1:10" ht="9" customHeight="1" x14ac:dyDescent="0.2">
      <c r="A39" s="4">
        <v>38</v>
      </c>
      <c r="B39" s="4" t="s">
        <v>123</v>
      </c>
      <c r="C39" s="4" t="s">
        <v>121</v>
      </c>
      <c r="D39" s="4" t="s">
        <v>25</v>
      </c>
      <c r="E39" s="4"/>
      <c r="F39" s="4"/>
      <c r="G39" s="4" t="s">
        <v>50</v>
      </c>
      <c r="H39" s="4"/>
      <c r="I39" s="4"/>
      <c r="J39" s="4" t="s">
        <v>122</v>
      </c>
    </row>
    <row r="40" spans="1:10" ht="9" customHeight="1" x14ac:dyDescent="0.2">
      <c r="A40" s="4">
        <v>39</v>
      </c>
      <c r="B40" s="4" t="s">
        <v>124</v>
      </c>
      <c r="C40" s="4" t="s">
        <v>125</v>
      </c>
      <c r="D40" s="4" t="s">
        <v>80</v>
      </c>
      <c r="E40" s="5">
        <v>5</v>
      </c>
      <c r="F40" s="5">
        <v>5</v>
      </c>
      <c r="G40" s="4" t="s">
        <v>20</v>
      </c>
      <c r="H40" s="4">
        <v>36</v>
      </c>
      <c r="I40" s="4"/>
      <c r="J40" s="4" t="s">
        <v>126</v>
      </c>
    </row>
    <row r="41" spans="1:10" ht="9" customHeight="1" x14ac:dyDescent="0.2">
      <c r="A41" s="4">
        <v>40</v>
      </c>
      <c r="B41" s="4" t="s">
        <v>127</v>
      </c>
      <c r="C41" s="4" t="s">
        <v>128</v>
      </c>
      <c r="D41" s="4" t="s">
        <v>58</v>
      </c>
      <c r="E41" s="4"/>
      <c r="F41" s="4"/>
      <c r="G41" s="4" t="s">
        <v>59</v>
      </c>
      <c r="H41" s="4"/>
      <c r="I41" s="4"/>
      <c r="J41" s="4" t="s">
        <v>60</v>
      </c>
    </row>
    <row r="42" spans="1:10" ht="9" customHeight="1" x14ac:dyDescent="0.2">
      <c r="A42" s="4">
        <v>41</v>
      </c>
      <c r="B42" s="4" t="s">
        <v>129</v>
      </c>
      <c r="C42" s="4" t="s">
        <v>130</v>
      </c>
      <c r="D42" s="4" t="s">
        <v>80</v>
      </c>
      <c r="E42" s="4"/>
      <c r="F42" s="4"/>
      <c r="G42" s="4" t="s">
        <v>20</v>
      </c>
      <c r="H42" s="4"/>
      <c r="I42" s="4"/>
      <c r="J42" s="4"/>
    </row>
    <row r="43" spans="1:10" ht="9" customHeight="1" x14ac:dyDescent="0.2">
      <c r="A43" s="4">
        <v>42</v>
      </c>
      <c r="B43" s="4" t="s">
        <v>131</v>
      </c>
      <c r="C43" s="4" t="s">
        <v>132</v>
      </c>
      <c r="D43" s="4" t="s">
        <v>18</v>
      </c>
      <c r="E43" s="4"/>
      <c r="F43" s="4" t="s">
        <v>133</v>
      </c>
      <c r="G43" s="4" t="s">
        <v>20</v>
      </c>
      <c r="H43" s="4" t="s">
        <v>134</v>
      </c>
      <c r="I43" s="4" t="s">
        <v>21</v>
      </c>
      <c r="J43" s="4">
        <v>62729194</v>
      </c>
    </row>
    <row r="44" spans="1:10" ht="9" customHeight="1" x14ac:dyDescent="0.2">
      <c r="A44" s="4">
        <v>43</v>
      </c>
      <c r="B44" s="4" t="s">
        <v>135</v>
      </c>
      <c r="C44" s="4" t="s">
        <v>136</v>
      </c>
      <c r="D44" s="4" t="s">
        <v>137</v>
      </c>
      <c r="E44" s="4"/>
      <c r="F44" s="4"/>
      <c r="G44" s="4" t="s">
        <v>20</v>
      </c>
      <c r="H44" s="4"/>
      <c r="I44" s="4"/>
      <c r="J44" s="4" t="s">
        <v>138</v>
      </c>
    </row>
    <row r="45" spans="1:10" ht="9" customHeight="1" x14ac:dyDescent="0.2">
      <c r="A45" s="4">
        <v>44</v>
      </c>
      <c r="B45" s="4" t="s">
        <v>44</v>
      </c>
      <c r="C45" s="4" t="s">
        <v>139</v>
      </c>
      <c r="D45" s="4" t="s">
        <v>29</v>
      </c>
      <c r="E45" s="5">
        <v>5</v>
      </c>
      <c r="F45" s="5">
        <v>5</v>
      </c>
      <c r="G45" s="4" t="s">
        <v>20</v>
      </c>
      <c r="H45" s="4">
        <v>41</v>
      </c>
      <c r="I45" s="4"/>
      <c r="J45" s="4" t="s">
        <v>140</v>
      </c>
    </row>
    <row r="46" spans="1:10" ht="9" customHeight="1" x14ac:dyDescent="0.2">
      <c r="A46" s="4">
        <v>45</v>
      </c>
      <c r="B46" s="4" t="s">
        <v>141</v>
      </c>
      <c r="C46" s="4" t="s">
        <v>142</v>
      </c>
      <c r="D46" s="4" t="s">
        <v>37</v>
      </c>
      <c r="E46" s="5">
        <v>5</v>
      </c>
      <c r="F46" s="5">
        <v>5</v>
      </c>
      <c r="G46" s="4" t="s">
        <v>20</v>
      </c>
      <c r="H46" s="4">
        <v>45</v>
      </c>
      <c r="I46" s="4"/>
      <c r="J46" s="4" t="s">
        <v>143</v>
      </c>
    </row>
    <row r="47" spans="1:10" ht="9" customHeight="1" x14ac:dyDescent="0.2">
      <c r="A47" s="4">
        <v>46</v>
      </c>
      <c r="B47" s="4" t="s">
        <v>144</v>
      </c>
      <c r="C47" s="4" t="s">
        <v>145</v>
      </c>
      <c r="D47" s="4" t="s">
        <v>80</v>
      </c>
      <c r="E47" s="4"/>
      <c r="F47" s="4"/>
      <c r="G47" s="4" t="s">
        <v>20</v>
      </c>
      <c r="H47" s="4"/>
      <c r="I47" s="4"/>
      <c r="J47" s="4" t="s">
        <v>146</v>
      </c>
    </row>
    <row r="48" spans="1:10" ht="9" customHeight="1" x14ac:dyDescent="0.2">
      <c r="A48" s="4">
        <v>47</v>
      </c>
      <c r="B48" s="4" t="s">
        <v>147</v>
      </c>
      <c r="C48" s="4" t="s">
        <v>148</v>
      </c>
      <c r="D48" s="4" t="s">
        <v>99</v>
      </c>
      <c r="E48" s="5">
        <v>5</v>
      </c>
      <c r="F48" s="5">
        <v>5</v>
      </c>
      <c r="G48" s="4" t="s">
        <v>91</v>
      </c>
      <c r="H48" s="4">
        <v>39</v>
      </c>
      <c r="I48" s="4">
        <v>34</v>
      </c>
      <c r="J48" s="4"/>
    </row>
    <row r="49" spans="1:11" ht="9" customHeight="1" x14ac:dyDescent="0.2">
      <c r="A49" s="4">
        <v>48</v>
      </c>
      <c r="B49" s="4" t="s">
        <v>149</v>
      </c>
      <c r="C49" s="4" t="s">
        <v>150</v>
      </c>
      <c r="D49" s="4" t="s">
        <v>25</v>
      </c>
      <c r="E49" s="4"/>
      <c r="F49" s="4"/>
      <c r="G49" s="4" t="s">
        <v>20</v>
      </c>
      <c r="H49" s="4"/>
      <c r="I49" s="4"/>
      <c r="J49" s="4" t="s">
        <v>151</v>
      </c>
    </row>
    <row r="50" spans="1:11" ht="9" customHeight="1" x14ac:dyDescent="0.2">
      <c r="A50" s="4">
        <v>49</v>
      </c>
      <c r="B50" s="4" t="s">
        <v>152</v>
      </c>
      <c r="C50" s="4" t="s">
        <v>153</v>
      </c>
      <c r="D50" s="4" t="s">
        <v>37</v>
      </c>
      <c r="E50" s="5">
        <v>5</v>
      </c>
      <c r="F50" s="5">
        <v>5</v>
      </c>
      <c r="G50" s="4" t="s">
        <v>20</v>
      </c>
      <c r="H50" s="4">
        <v>18</v>
      </c>
      <c r="I50" s="4">
        <v>45</v>
      </c>
      <c r="J50" s="4" t="s">
        <v>154</v>
      </c>
    </row>
    <row r="51" spans="1:11" ht="9" customHeight="1" x14ac:dyDescent="0.2">
      <c r="A51" s="4">
        <v>50</v>
      </c>
      <c r="B51" s="4" t="s">
        <v>155</v>
      </c>
      <c r="C51" s="4" t="s">
        <v>153</v>
      </c>
      <c r="D51" s="4" t="s">
        <v>37</v>
      </c>
      <c r="E51" s="5">
        <v>5</v>
      </c>
      <c r="F51" s="5">
        <v>5</v>
      </c>
      <c r="G51" s="4" t="s">
        <v>20</v>
      </c>
      <c r="H51" s="4">
        <v>29</v>
      </c>
      <c r="I51" s="4"/>
      <c r="J51" s="4" t="s">
        <v>154</v>
      </c>
    </row>
    <row r="52" spans="1:11" ht="9" customHeight="1" x14ac:dyDescent="0.2">
      <c r="A52" s="4">
        <v>51</v>
      </c>
      <c r="B52" s="4" t="s">
        <v>156</v>
      </c>
      <c r="C52" s="4" t="s">
        <v>157</v>
      </c>
      <c r="D52" s="4" t="s">
        <v>137</v>
      </c>
      <c r="E52" s="4"/>
      <c r="F52" s="4"/>
      <c r="G52" s="4" t="s">
        <v>20</v>
      </c>
      <c r="H52" s="4"/>
      <c r="I52" s="4"/>
      <c r="J52" s="4" t="s">
        <v>158</v>
      </c>
    </row>
    <row r="53" spans="1:11" ht="9" customHeight="1" x14ac:dyDescent="0.2">
      <c r="A53" s="4">
        <v>52</v>
      </c>
      <c r="B53" s="4" t="s">
        <v>44</v>
      </c>
      <c r="C53" s="4" t="s">
        <v>159</v>
      </c>
      <c r="D53" s="4" t="s">
        <v>18</v>
      </c>
      <c r="E53" s="4" t="s">
        <v>160</v>
      </c>
      <c r="F53" s="4" t="s">
        <v>161</v>
      </c>
      <c r="G53" s="4" t="s">
        <v>20</v>
      </c>
      <c r="H53" s="4" t="s">
        <v>134</v>
      </c>
      <c r="I53" s="4" t="s">
        <v>162</v>
      </c>
      <c r="J53" s="4" t="s">
        <v>163</v>
      </c>
    </row>
    <row r="54" spans="1:11" ht="9" customHeight="1" x14ac:dyDescent="0.2">
      <c r="A54" s="4">
        <v>53</v>
      </c>
      <c r="B54" s="4" t="s">
        <v>164</v>
      </c>
      <c r="C54" s="4" t="s">
        <v>165</v>
      </c>
      <c r="D54" s="4" t="s">
        <v>25</v>
      </c>
      <c r="E54" s="4"/>
      <c r="F54" s="4"/>
      <c r="G54" s="4" t="s">
        <v>38</v>
      </c>
      <c r="H54" s="4"/>
      <c r="I54" s="4"/>
      <c r="J54" s="4" t="s">
        <v>166</v>
      </c>
    </row>
    <row r="55" spans="1:11" ht="9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1" ht="9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1" ht="9" customHeight="1" x14ac:dyDescent="0.2">
      <c r="E57" s="2">
        <v>100</v>
      </c>
      <c r="F57" s="2">
        <v>100</v>
      </c>
      <c r="G57" s="2">
        <v>10</v>
      </c>
    </row>
    <row r="59" spans="1:11" ht="9" customHeight="1" x14ac:dyDescent="0.2">
      <c r="C59" s="1" t="s">
        <v>167</v>
      </c>
      <c r="I59" s="1" t="s">
        <v>168</v>
      </c>
      <c r="J59" s="7" t="s">
        <v>169</v>
      </c>
    </row>
    <row r="60" spans="1:11" ht="9" customHeight="1" x14ac:dyDescent="0.2">
      <c r="A60" s="4"/>
      <c r="B60" s="4"/>
      <c r="C60" s="4" t="s">
        <v>170</v>
      </c>
      <c r="D60" s="4" t="s">
        <v>171</v>
      </c>
      <c r="E60" s="4" t="s">
        <v>172</v>
      </c>
      <c r="F60" s="4" t="s">
        <v>173</v>
      </c>
      <c r="G60" s="4"/>
      <c r="H60" s="1" t="s">
        <v>174</v>
      </c>
      <c r="I60" s="1" t="s">
        <v>175</v>
      </c>
      <c r="J60" s="6" t="s">
        <v>176</v>
      </c>
      <c r="K60" s="5">
        <v>100</v>
      </c>
    </row>
    <row r="61" spans="1:11" ht="9" customHeight="1" x14ac:dyDescent="0.2">
      <c r="A61" s="5">
        <v>50</v>
      </c>
      <c r="B61" s="4" t="s">
        <v>177</v>
      </c>
      <c r="C61" s="4" t="s">
        <v>178</v>
      </c>
      <c r="D61" s="4">
        <v>45</v>
      </c>
      <c r="E61" s="4">
        <v>7</v>
      </c>
      <c r="F61" s="4" t="s">
        <v>179</v>
      </c>
      <c r="G61" s="4"/>
      <c r="H61" s="1" t="s">
        <v>174</v>
      </c>
      <c r="J61" s="6" t="s">
        <v>180</v>
      </c>
      <c r="K61" s="5">
        <v>100</v>
      </c>
    </row>
    <row r="62" spans="1:11" ht="9" customHeight="1" x14ac:dyDescent="0.2">
      <c r="A62" s="5">
        <v>40</v>
      </c>
      <c r="B62" s="4" t="s">
        <v>181</v>
      </c>
      <c r="C62" s="4" t="s">
        <v>182</v>
      </c>
      <c r="D62" s="4">
        <v>43</v>
      </c>
      <c r="E62" s="4">
        <v>6</v>
      </c>
      <c r="F62" s="4"/>
      <c r="G62" s="4"/>
      <c r="J62" s="6" t="s">
        <v>183</v>
      </c>
      <c r="K62" s="5">
        <v>200</v>
      </c>
    </row>
    <row r="63" spans="1:11" ht="9" customHeight="1" x14ac:dyDescent="0.2">
      <c r="A63" s="5">
        <v>30</v>
      </c>
      <c r="B63" s="4" t="s">
        <v>184</v>
      </c>
      <c r="C63" s="4" t="s">
        <v>185</v>
      </c>
      <c r="D63" s="4">
        <v>42</v>
      </c>
      <c r="E63" s="4">
        <v>5</v>
      </c>
      <c r="F63" s="4"/>
      <c r="G63" s="4"/>
      <c r="H63" s="1" t="s">
        <v>186</v>
      </c>
      <c r="J63" s="6" t="s">
        <v>187</v>
      </c>
      <c r="K63" s="5">
        <v>10</v>
      </c>
    </row>
    <row r="64" spans="1:11" ht="9" customHeight="1" x14ac:dyDescent="0.2">
      <c r="A64" s="5">
        <v>20</v>
      </c>
      <c r="B64" s="4" t="s">
        <v>188</v>
      </c>
      <c r="C64" s="4" t="s">
        <v>189</v>
      </c>
      <c r="D64" s="4">
        <v>42</v>
      </c>
      <c r="E64" s="4">
        <v>7</v>
      </c>
      <c r="F64" s="4"/>
      <c r="G64" s="4"/>
      <c r="J64" s="6" t="s">
        <v>190</v>
      </c>
      <c r="K64" s="5">
        <v>70.8</v>
      </c>
    </row>
    <row r="65" spans="1:11" ht="9" customHeight="1" x14ac:dyDescent="0.2">
      <c r="A65" s="5">
        <v>10</v>
      </c>
      <c r="B65" s="4" t="s">
        <v>191</v>
      </c>
      <c r="C65" s="4" t="s">
        <v>192</v>
      </c>
      <c r="D65" s="4">
        <v>35</v>
      </c>
      <c r="E65" s="4">
        <v>6</v>
      </c>
      <c r="F65" s="4"/>
      <c r="G65" s="4"/>
      <c r="J65" s="6" t="s">
        <v>193</v>
      </c>
      <c r="K65" s="5">
        <v>280.8</v>
      </c>
    </row>
    <row r="66" spans="1:11" ht="9" customHeight="1" x14ac:dyDescent="0.2">
      <c r="A66" s="2">
        <v>10</v>
      </c>
      <c r="B66" s="1" t="s">
        <v>194</v>
      </c>
      <c r="C66" s="4" t="s">
        <v>195</v>
      </c>
      <c r="D66" s="4">
        <v>42</v>
      </c>
      <c r="E66" s="4">
        <v>4</v>
      </c>
      <c r="J66" s="7" t="s">
        <v>196</v>
      </c>
    </row>
    <row r="67" spans="1:11" ht="9" customHeight="1" x14ac:dyDescent="0.2">
      <c r="A67" s="2">
        <v>160</v>
      </c>
      <c r="B67" s="1" t="s">
        <v>197</v>
      </c>
      <c r="C67" s="4" t="s">
        <v>198</v>
      </c>
      <c r="D67" s="4">
        <v>40</v>
      </c>
      <c r="E67" s="4">
        <v>3</v>
      </c>
      <c r="J67" s="1" t="s">
        <v>199</v>
      </c>
      <c r="K67" s="4">
        <v>0</v>
      </c>
    </row>
    <row r="68" spans="1:11" ht="9" customHeight="1" x14ac:dyDescent="0.2">
      <c r="C68" s="4" t="s">
        <v>200</v>
      </c>
      <c r="D68" s="4">
        <v>39</v>
      </c>
      <c r="E68" s="4">
        <v>2</v>
      </c>
      <c r="H68" s="1" t="s">
        <v>201</v>
      </c>
      <c r="I68" s="1" t="s">
        <v>202</v>
      </c>
      <c r="J68" s="1" t="s">
        <v>180</v>
      </c>
      <c r="K68" s="5">
        <v>160</v>
      </c>
    </row>
    <row r="69" spans="1:11" ht="9" customHeight="1" x14ac:dyDescent="0.2">
      <c r="C69" s="4" t="s">
        <v>203</v>
      </c>
      <c r="D69" s="4">
        <v>18</v>
      </c>
      <c r="E69" s="4">
        <v>5</v>
      </c>
      <c r="H69" s="1" t="s">
        <v>201</v>
      </c>
      <c r="I69" s="1" t="s">
        <v>204</v>
      </c>
      <c r="J69" s="1" t="s">
        <v>205</v>
      </c>
      <c r="K69" s="5">
        <v>100</v>
      </c>
    </row>
    <row r="70" spans="1:11" ht="9" customHeight="1" x14ac:dyDescent="0.2">
      <c r="C70" s="4" t="s">
        <v>206</v>
      </c>
      <c r="D70" s="4">
        <v>39</v>
      </c>
      <c r="E70" s="4">
        <v>2</v>
      </c>
      <c r="I70" s="1" t="s">
        <v>207</v>
      </c>
      <c r="J70" s="1" t="s">
        <v>208</v>
      </c>
      <c r="K70" s="5">
        <v>160</v>
      </c>
    </row>
    <row r="71" spans="1:11" ht="9" customHeight="1" x14ac:dyDescent="0.2">
      <c r="C71" s="4" t="s">
        <v>209</v>
      </c>
      <c r="D71" s="4">
        <v>39</v>
      </c>
      <c r="E71" s="4">
        <v>2</v>
      </c>
      <c r="J71" s="1" t="s">
        <v>210</v>
      </c>
      <c r="K71" s="5">
        <v>420</v>
      </c>
    </row>
    <row r="72" spans="1:11" ht="9" customHeight="1" x14ac:dyDescent="0.2">
      <c r="C72" s="4" t="s">
        <v>211</v>
      </c>
      <c r="D72" s="4">
        <v>39</v>
      </c>
      <c r="E72" s="4">
        <v>2</v>
      </c>
      <c r="J72" s="1" t="s">
        <v>212</v>
      </c>
      <c r="K72" s="5">
        <v>220</v>
      </c>
    </row>
    <row r="73" spans="1:11" ht="9" customHeight="1" x14ac:dyDescent="0.2">
      <c r="C73" s="8" t="s">
        <v>213</v>
      </c>
      <c r="J73" s="1" t="s">
        <v>214</v>
      </c>
      <c r="K73" s="5">
        <v>120.8</v>
      </c>
    </row>
    <row r="74" spans="1:11" ht="9" customHeight="1" x14ac:dyDescent="0.2">
      <c r="A74" s="1" t="s">
        <v>215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77"/>
  <sheetViews>
    <sheetView workbookViewId="0">
      <selection activeCell="G74" sqref="G74"/>
    </sheetView>
  </sheetViews>
  <sheetFormatPr defaultRowHeight="15" x14ac:dyDescent="0.25"/>
  <cols>
    <col min="1" max="1" width="6.140625" customWidth="1"/>
    <col min="2" max="2" width="6.42578125" customWidth="1"/>
    <col min="3" max="4" width="7.85546875" customWidth="1"/>
    <col min="5" max="5" width="6.85546875" customWidth="1"/>
    <col min="6" max="6" width="7.7109375" customWidth="1"/>
    <col min="7" max="7" width="6.28515625" customWidth="1"/>
    <col min="8" max="8" width="4.42578125" customWidth="1"/>
    <col min="9" max="9" width="6.28515625" customWidth="1"/>
    <col min="10" max="10" width="9.85546875" customWidth="1"/>
  </cols>
  <sheetData>
    <row r="1" spans="1:11" ht="9.9499999999999993" customHeight="1" x14ac:dyDescent="0.25">
      <c r="A1" s="3"/>
      <c r="B1" s="3" t="s">
        <v>0</v>
      </c>
      <c r="C1" s="3"/>
      <c r="D1" s="3"/>
      <c r="E1" s="22"/>
      <c r="F1" s="17"/>
      <c r="G1" s="3" t="s">
        <v>340</v>
      </c>
      <c r="H1" s="9"/>
      <c r="J1" s="3" t="s">
        <v>230</v>
      </c>
      <c r="K1" s="28"/>
    </row>
    <row r="2" spans="1:11" ht="9.9499999999999993" customHeight="1" x14ac:dyDescent="0.25">
      <c r="A2" s="4"/>
      <c r="B2" s="4" t="s">
        <v>3</v>
      </c>
      <c r="C2" s="4" t="s">
        <v>3</v>
      </c>
      <c r="D2" s="4" t="s">
        <v>4</v>
      </c>
      <c r="E2" s="23" t="s">
        <v>5</v>
      </c>
      <c r="F2" s="23" t="s">
        <v>6</v>
      </c>
      <c r="G2" s="18" t="s">
        <v>220</v>
      </c>
      <c r="H2" s="18" t="s">
        <v>307</v>
      </c>
      <c r="I2" s="23" t="s">
        <v>221</v>
      </c>
      <c r="J2" s="4" t="s">
        <v>10</v>
      </c>
      <c r="K2" s="25"/>
    </row>
    <row r="3" spans="1:11" ht="9.9499999999999993" customHeight="1" x14ac:dyDescent="0.25">
      <c r="A3" s="4"/>
      <c r="B3" s="4" t="s">
        <v>46</v>
      </c>
      <c r="C3" s="4" t="s">
        <v>329</v>
      </c>
      <c r="D3" s="4" t="s">
        <v>82</v>
      </c>
      <c r="E3" s="23"/>
      <c r="F3" s="23"/>
      <c r="G3" s="18"/>
      <c r="H3" s="18"/>
      <c r="I3" s="35" t="s">
        <v>341</v>
      </c>
      <c r="J3" s="4" t="s">
        <v>330</v>
      </c>
      <c r="K3" s="25"/>
    </row>
    <row r="4" spans="1:11" ht="9.9499999999999993" customHeight="1" x14ac:dyDescent="0.25">
      <c r="A4" s="4"/>
      <c r="B4" s="4" t="s">
        <v>11</v>
      </c>
      <c r="C4" s="4" t="s">
        <v>12</v>
      </c>
      <c r="D4" s="4" t="s">
        <v>13</v>
      </c>
      <c r="E4" s="23"/>
      <c r="F4" s="23"/>
      <c r="G4" s="18"/>
      <c r="H4" s="18"/>
      <c r="I4" s="35"/>
      <c r="J4" s="4" t="s">
        <v>15</v>
      </c>
      <c r="K4" s="25"/>
    </row>
    <row r="5" spans="1:11" ht="9.9499999999999993" customHeight="1" x14ac:dyDescent="0.25">
      <c r="A5" s="4">
        <v>1</v>
      </c>
      <c r="B5" s="4" t="s">
        <v>23</v>
      </c>
      <c r="C5" s="4" t="s">
        <v>24</v>
      </c>
      <c r="D5" s="4" t="s">
        <v>25</v>
      </c>
      <c r="E5" s="23">
        <v>5</v>
      </c>
      <c r="F5" s="23">
        <v>10</v>
      </c>
      <c r="G5" s="18">
        <v>74</v>
      </c>
      <c r="H5" s="18">
        <v>4</v>
      </c>
      <c r="I5" s="35" t="s">
        <v>228</v>
      </c>
      <c r="J5" s="4" t="s">
        <v>26</v>
      </c>
      <c r="K5" s="25"/>
    </row>
    <row r="6" spans="1:11" ht="9.9499999999999993" customHeight="1" x14ac:dyDescent="0.25">
      <c r="A6" s="4">
        <v>2</v>
      </c>
      <c r="B6" s="4" t="s">
        <v>27</v>
      </c>
      <c r="C6" s="4" t="s">
        <v>28</v>
      </c>
      <c r="D6" s="4" t="s">
        <v>29</v>
      </c>
      <c r="E6" s="23"/>
      <c r="F6" s="23"/>
      <c r="G6" s="18"/>
      <c r="H6" s="18"/>
      <c r="I6" s="35" t="s">
        <v>228</v>
      </c>
      <c r="J6" s="4" t="s">
        <v>30</v>
      </c>
      <c r="K6" s="25"/>
    </row>
    <row r="7" spans="1:11" ht="9.9499999999999993" customHeight="1" x14ac:dyDescent="0.25">
      <c r="A7" s="4">
        <v>3</v>
      </c>
      <c r="B7" s="4" t="s">
        <v>31</v>
      </c>
      <c r="C7" s="4" t="s">
        <v>32</v>
      </c>
      <c r="D7" s="4" t="s">
        <v>25</v>
      </c>
      <c r="E7" s="23">
        <v>5</v>
      </c>
      <c r="F7" s="23">
        <v>10</v>
      </c>
      <c r="G7" s="18">
        <v>73</v>
      </c>
      <c r="H7" s="18">
        <v>2</v>
      </c>
      <c r="I7" s="35" t="s">
        <v>228</v>
      </c>
      <c r="J7" s="4" t="s">
        <v>34</v>
      </c>
      <c r="K7" s="25"/>
    </row>
    <row r="8" spans="1:11" ht="9.9499999999999993" customHeight="1" x14ac:dyDescent="0.25">
      <c r="A8" s="4">
        <v>4</v>
      </c>
      <c r="B8" s="4" t="s">
        <v>35</v>
      </c>
      <c r="C8" s="4" t="s">
        <v>36</v>
      </c>
      <c r="D8" s="4" t="s">
        <v>37</v>
      </c>
      <c r="E8" s="23"/>
      <c r="F8" s="23"/>
      <c r="G8" s="18"/>
      <c r="H8" s="18"/>
      <c r="I8" s="35" t="s">
        <v>228</v>
      </c>
      <c r="J8" s="4" t="s">
        <v>39</v>
      </c>
      <c r="K8" s="25"/>
    </row>
    <row r="9" spans="1:11" ht="9.9499999999999993" customHeight="1" x14ac:dyDescent="0.25">
      <c r="A9" s="4">
        <v>5</v>
      </c>
      <c r="B9" s="4" t="s">
        <v>27</v>
      </c>
      <c r="C9" s="4" t="s">
        <v>36</v>
      </c>
      <c r="D9" s="4" t="s">
        <v>25</v>
      </c>
      <c r="E9" s="23"/>
      <c r="F9" s="23"/>
      <c r="G9" s="18"/>
      <c r="H9" s="18"/>
      <c r="I9" s="35" t="s">
        <v>265</v>
      </c>
      <c r="J9" s="4" t="s">
        <v>40</v>
      </c>
      <c r="K9" s="25"/>
    </row>
    <row r="10" spans="1:11" ht="9.9499999999999993" customHeight="1" x14ac:dyDescent="0.25">
      <c r="A10" s="4">
        <v>6</v>
      </c>
      <c r="B10" s="4" t="s">
        <v>44</v>
      </c>
      <c r="C10" s="4" t="s">
        <v>36</v>
      </c>
      <c r="D10" s="4" t="s">
        <v>25</v>
      </c>
      <c r="E10" s="23">
        <v>5</v>
      </c>
      <c r="F10" s="23">
        <v>10</v>
      </c>
      <c r="G10" s="18">
        <v>73</v>
      </c>
      <c r="H10" s="18">
        <v>3</v>
      </c>
      <c r="I10" s="35" t="s">
        <v>228</v>
      </c>
      <c r="J10" s="4" t="s">
        <v>45</v>
      </c>
      <c r="K10" s="25"/>
    </row>
    <row r="11" spans="1:11" ht="9.9499999999999993" customHeight="1" x14ac:dyDescent="0.25">
      <c r="A11" s="4">
        <v>7</v>
      </c>
      <c r="B11" s="14" t="s">
        <v>46</v>
      </c>
      <c r="C11" s="14" t="s">
        <v>47</v>
      </c>
      <c r="D11" s="4" t="s">
        <v>230</v>
      </c>
      <c r="E11" s="23">
        <v>5</v>
      </c>
      <c r="F11" s="23">
        <v>0</v>
      </c>
      <c r="G11" s="18">
        <v>77</v>
      </c>
      <c r="H11" s="18"/>
      <c r="I11" s="35" t="s">
        <v>228</v>
      </c>
      <c r="J11" s="4" t="s">
        <v>48</v>
      </c>
      <c r="K11" s="25"/>
    </row>
    <row r="12" spans="1:11" ht="9.9499999999999993" customHeight="1" x14ac:dyDescent="0.25">
      <c r="A12" s="4">
        <v>8</v>
      </c>
      <c r="B12" s="14" t="s">
        <v>27</v>
      </c>
      <c r="C12" s="14" t="s">
        <v>49</v>
      </c>
      <c r="D12" s="4" t="s">
        <v>25</v>
      </c>
      <c r="E12" s="23"/>
      <c r="F12" s="23"/>
      <c r="G12" s="18"/>
      <c r="H12" s="18"/>
      <c r="I12" s="35" t="s">
        <v>228</v>
      </c>
      <c r="J12" s="4" t="s">
        <v>51</v>
      </c>
      <c r="K12" s="25"/>
    </row>
    <row r="13" spans="1:11" ht="9.9499999999999993" customHeight="1" x14ac:dyDescent="0.25">
      <c r="A13" s="4">
        <v>9</v>
      </c>
      <c r="B13" s="15" t="s">
        <v>52</v>
      </c>
      <c r="C13" s="15" t="s">
        <v>49</v>
      </c>
      <c r="D13" s="57" t="s">
        <v>25</v>
      </c>
      <c r="E13" s="58"/>
      <c r="F13" s="59"/>
      <c r="G13" s="60"/>
      <c r="H13" s="46"/>
      <c r="I13" s="35" t="s">
        <v>228</v>
      </c>
      <c r="J13" s="4" t="s">
        <v>51</v>
      </c>
      <c r="K13" s="25"/>
    </row>
    <row r="14" spans="1:11" ht="9.9499999999999993" customHeight="1" x14ac:dyDescent="0.25">
      <c r="A14" s="4">
        <v>10</v>
      </c>
      <c r="B14" s="14" t="s">
        <v>53</v>
      </c>
      <c r="C14" s="14" t="s">
        <v>54</v>
      </c>
      <c r="D14" s="4" t="s">
        <v>25</v>
      </c>
      <c r="E14" s="23">
        <v>5</v>
      </c>
      <c r="F14" s="23">
        <v>10</v>
      </c>
      <c r="G14" s="18">
        <v>81</v>
      </c>
      <c r="H14" s="18"/>
      <c r="I14" s="35" t="s">
        <v>228</v>
      </c>
      <c r="J14" s="4" t="s">
        <v>55</v>
      </c>
      <c r="K14" s="25"/>
    </row>
    <row r="15" spans="1:11" ht="9.9499999999999993" customHeight="1" x14ac:dyDescent="0.25">
      <c r="A15" s="4"/>
      <c r="B15" s="14" t="s">
        <v>56</v>
      </c>
      <c r="C15" s="14" t="s">
        <v>57</v>
      </c>
      <c r="D15" s="4" t="s">
        <v>58</v>
      </c>
      <c r="E15" s="23"/>
      <c r="F15" s="23"/>
      <c r="G15" s="18"/>
      <c r="H15" s="18"/>
      <c r="I15" s="35"/>
      <c r="J15" s="4" t="s">
        <v>60</v>
      </c>
      <c r="K15" s="25"/>
    </row>
    <row r="16" spans="1:11" ht="9.9499999999999993" customHeight="1" x14ac:dyDescent="0.25">
      <c r="A16" s="4"/>
      <c r="B16" s="14" t="s">
        <v>61</v>
      </c>
      <c r="C16" s="14" t="s">
        <v>62</v>
      </c>
      <c r="D16" s="4" t="s">
        <v>63</v>
      </c>
      <c r="E16" s="23">
        <v>5</v>
      </c>
      <c r="F16" s="23">
        <v>10</v>
      </c>
      <c r="G16" s="18">
        <v>76</v>
      </c>
      <c r="H16" s="18">
        <v>6</v>
      </c>
      <c r="I16" s="35"/>
      <c r="J16" s="4" t="s">
        <v>64</v>
      </c>
      <c r="K16" s="25"/>
    </row>
    <row r="17" spans="1:11" ht="9.9499999999999993" customHeight="1" x14ac:dyDescent="0.25">
      <c r="A17" s="4">
        <v>11</v>
      </c>
      <c r="B17" s="15" t="s">
        <v>65</v>
      </c>
      <c r="C17" s="15" t="s">
        <v>66</v>
      </c>
      <c r="D17" s="57" t="s">
        <v>25</v>
      </c>
      <c r="E17" s="59"/>
      <c r="F17" s="59"/>
      <c r="G17" s="46"/>
      <c r="H17" s="46"/>
      <c r="I17" s="35" t="s">
        <v>228</v>
      </c>
      <c r="J17" s="4" t="s">
        <v>67</v>
      </c>
      <c r="K17" s="25"/>
    </row>
    <row r="18" spans="1:11" ht="9.9499999999999993" customHeight="1" x14ac:dyDescent="0.25">
      <c r="A18" s="4">
        <v>12</v>
      </c>
      <c r="B18" s="14" t="s">
        <v>68</v>
      </c>
      <c r="C18" s="14" t="s">
        <v>66</v>
      </c>
      <c r="D18" s="4" t="s">
        <v>25</v>
      </c>
      <c r="E18" s="23"/>
      <c r="F18" s="23"/>
      <c r="G18" s="18"/>
      <c r="H18" s="18"/>
      <c r="I18" s="35" t="s">
        <v>228</v>
      </c>
      <c r="J18" s="4" t="s">
        <v>67</v>
      </c>
      <c r="K18" s="25"/>
    </row>
    <row r="19" spans="1:11" ht="9.9499999999999993" customHeight="1" x14ac:dyDescent="0.25">
      <c r="A19" s="4"/>
      <c r="B19" s="14" t="s">
        <v>27</v>
      </c>
      <c r="C19" s="14" t="s">
        <v>69</v>
      </c>
      <c r="D19" s="4" t="s">
        <v>219</v>
      </c>
      <c r="E19" s="23"/>
      <c r="F19" s="23"/>
      <c r="G19" s="18"/>
      <c r="H19" s="18"/>
      <c r="I19" s="35"/>
      <c r="J19" s="4" t="s">
        <v>71</v>
      </c>
      <c r="K19" s="25"/>
    </row>
    <row r="20" spans="1:11" ht="9.9499999999999993" customHeight="1" x14ac:dyDescent="0.25">
      <c r="A20" s="4">
        <v>13</v>
      </c>
      <c r="B20" s="14" t="s">
        <v>27</v>
      </c>
      <c r="C20" s="14" t="s">
        <v>266</v>
      </c>
      <c r="D20" s="4" t="s">
        <v>37</v>
      </c>
      <c r="E20" s="23"/>
      <c r="F20" s="23"/>
      <c r="G20" s="18"/>
      <c r="H20" s="18"/>
      <c r="I20" s="35" t="s">
        <v>280</v>
      </c>
      <c r="J20" s="4"/>
      <c r="K20" s="25"/>
    </row>
    <row r="21" spans="1:11" ht="9.9499999999999993" customHeight="1" x14ac:dyDescent="0.25">
      <c r="A21" s="4">
        <v>14</v>
      </c>
      <c r="B21" s="14" t="s">
        <v>72</v>
      </c>
      <c r="C21" s="14" t="s">
        <v>73</v>
      </c>
      <c r="D21" s="4" t="s">
        <v>74</v>
      </c>
      <c r="E21" s="23">
        <v>5</v>
      </c>
      <c r="F21" s="23">
        <v>10</v>
      </c>
      <c r="G21" s="18">
        <v>70</v>
      </c>
      <c r="H21" s="18">
        <v>1</v>
      </c>
      <c r="I21" s="35" t="s">
        <v>265</v>
      </c>
      <c r="J21" s="54">
        <v>458704207</v>
      </c>
      <c r="K21" s="25"/>
    </row>
    <row r="22" spans="1:11" ht="9.9499999999999993" customHeight="1" x14ac:dyDescent="0.25">
      <c r="A22" s="4">
        <v>15</v>
      </c>
      <c r="B22" s="15" t="s">
        <v>76</v>
      </c>
      <c r="C22" s="15" t="s">
        <v>77</v>
      </c>
      <c r="D22" s="57" t="s">
        <v>25</v>
      </c>
      <c r="E22" s="59"/>
      <c r="F22" s="59"/>
      <c r="G22" s="46"/>
      <c r="H22" s="46"/>
      <c r="I22" s="35" t="s">
        <v>228</v>
      </c>
      <c r="J22" s="4" t="s">
        <v>78</v>
      </c>
      <c r="K22" s="25"/>
    </row>
    <row r="23" spans="1:11" ht="9.9499999999999993" customHeight="1" x14ac:dyDescent="0.25">
      <c r="A23" s="4">
        <v>16</v>
      </c>
      <c r="B23" s="14" t="s">
        <v>79</v>
      </c>
      <c r="C23" s="14" t="s">
        <v>77</v>
      </c>
      <c r="D23" s="4" t="s">
        <v>80</v>
      </c>
      <c r="E23" s="23"/>
      <c r="F23" s="23"/>
      <c r="G23" s="18"/>
      <c r="H23" s="18"/>
      <c r="I23" s="35" t="s">
        <v>228</v>
      </c>
      <c r="J23" s="4" t="s">
        <v>78</v>
      </c>
      <c r="K23" s="25"/>
    </row>
    <row r="24" spans="1:11" ht="9.9499999999999993" customHeight="1" x14ac:dyDescent="0.25">
      <c r="A24" s="4">
        <v>17</v>
      </c>
      <c r="B24" s="14" t="s">
        <v>41</v>
      </c>
      <c r="C24" s="14" t="s">
        <v>81</v>
      </c>
      <c r="D24" s="4" t="s">
        <v>82</v>
      </c>
      <c r="E24" s="23">
        <v>5</v>
      </c>
      <c r="F24" s="23">
        <v>10</v>
      </c>
      <c r="G24" s="18">
        <v>84</v>
      </c>
      <c r="H24" s="18"/>
      <c r="I24" s="35" t="s">
        <v>228</v>
      </c>
      <c r="J24" s="4" t="s">
        <v>83</v>
      </c>
      <c r="K24" s="25"/>
    </row>
    <row r="25" spans="1:11" ht="9.9499999999999993" customHeight="1" x14ac:dyDescent="0.25">
      <c r="A25" s="4"/>
      <c r="B25" s="15" t="s">
        <v>84</v>
      </c>
      <c r="C25" s="15" t="s">
        <v>85</v>
      </c>
      <c r="D25" s="57" t="s">
        <v>86</v>
      </c>
      <c r="E25" s="59"/>
      <c r="F25" s="59"/>
      <c r="G25" s="46"/>
      <c r="H25" s="46"/>
      <c r="I25" s="35"/>
      <c r="J25" s="4" t="s">
        <v>87</v>
      </c>
      <c r="K25" s="25"/>
    </row>
    <row r="26" spans="1:11" ht="9.9499999999999993" customHeight="1" x14ac:dyDescent="0.25">
      <c r="A26" s="4"/>
      <c r="B26" s="14" t="s">
        <v>88</v>
      </c>
      <c r="C26" s="14" t="s">
        <v>89</v>
      </c>
      <c r="D26" s="4" t="s">
        <v>218</v>
      </c>
      <c r="E26" s="23"/>
      <c r="F26" s="23"/>
      <c r="G26" s="18"/>
      <c r="H26" s="18"/>
      <c r="I26" s="35"/>
      <c r="J26" s="4"/>
      <c r="K26" s="25"/>
    </row>
    <row r="27" spans="1:11" ht="9.9499999999999993" customHeight="1" x14ac:dyDescent="0.25">
      <c r="A27" s="4"/>
      <c r="B27" s="14" t="s">
        <v>92</v>
      </c>
      <c r="C27" s="14" t="s">
        <v>93</v>
      </c>
      <c r="D27" s="4" t="s">
        <v>25</v>
      </c>
      <c r="E27" s="23"/>
      <c r="F27" s="23"/>
      <c r="G27" s="18"/>
      <c r="H27" s="18"/>
      <c r="I27" s="35"/>
      <c r="J27" s="4" t="s">
        <v>94</v>
      </c>
      <c r="K27" s="25"/>
    </row>
    <row r="28" spans="1:11" ht="9.9499999999999993" customHeight="1" x14ac:dyDescent="0.25">
      <c r="A28" s="4">
        <v>18</v>
      </c>
      <c r="B28" s="15" t="s">
        <v>95</v>
      </c>
      <c r="C28" s="15" t="s">
        <v>96</v>
      </c>
      <c r="D28" s="57" t="s">
        <v>97</v>
      </c>
      <c r="E28" s="59">
        <v>5</v>
      </c>
      <c r="F28" s="59">
        <v>0</v>
      </c>
      <c r="G28" s="46">
        <v>81</v>
      </c>
      <c r="H28" s="46">
        <v>5</v>
      </c>
      <c r="I28" s="35" t="s">
        <v>228</v>
      </c>
      <c r="J28" s="4" t="s">
        <v>48</v>
      </c>
      <c r="K28" s="25"/>
    </row>
    <row r="29" spans="1:11" ht="9.9499999999999993" customHeight="1" x14ac:dyDescent="0.25">
      <c r="A29" s="4"/>
      <c r="B29" s="14" t="s">
        <v>16</v>
      </c>
      <c r="C29" s="14" t="s">
        <v>98</v>
      </c>
      <c r="D29" s="4" t="s">
        <v>99</v>
      </c>
      <c r="E29" s="23"/>
      <c r="F29" s="23"/>
      <c r="G29" s="18"/>
      <c r="H29" s="18"/>
      <c r="I29" s="35" t="s">
        <v>341</v>
      </c>
      <c r="J29" s="4"/>
      <c r="K29" s="25"/>
    </row>
    <row r="30" spans="1:11" ht="9.9499999999999993" customHeight="1" x14ac:dyDescent="0.25">
      <c r="A30" s="4">
        <v>19</v>
      </c>
      <c r="B30" s="15" t="s">
        <v>100</v>
      </c>
      <c r="C30" s="15" t="s">
        <v>101</v>
      </c>
      <c r="D30" s="57" t="s">
        <v>80</v>
      </c>
      <c r="E30" s="59"/>
      <c r="F30" s="59"/>
      <c r="G30" s="46"/>
      <c r="H30" s="45"/>
      <c r="I30" s="35" t="s">
        <v>228</v>
      </c>
      <c r="J30" s="4" t="s">
        <v>102</v>
      </c>
      <c r="K30" s="25"/>
    </row>
    <row r="31" spans="1:11" ht="9.9499999999999993" customHeight="1" x14ac:dyDescent="0.25">
      <c r="A31" s="4">
        <v>20</v>
      </c>
      <c r="B31" s="14" t="s">
        <v>103</v>
      </c>
      <c r="C31" s="14" t="s">
        <v>101</v>
      </c>
      <c r="D31" s="4" t="s">
        <v>80</v>
      </c>
      <c r="E31" s="23"/>
      <c r="F31" s="23"/>
      <c r="G31" s="18"/>
      <c r="H31" s="18"/>
      <c r="I31" s="35" t="s">
        <v>228</v>
      </c>
      <c r="J31" s="4" t="s">
        <v>102</v>
      </c>
      <c r="K31" s="25"/>
    </row>
    <row r="32" spans="1:11" ht="9.9499999999999993" customHeight="1" x14ac:dyDescent="0.25">
      <c r="A32" s="4"/>
      <c r="B32" s="14" t="s">
        <v>104</v>
      </c>
      <c r="C32" s="14" t="s">
        <v>105</v>
      </c>
      <c r="D32" s="4" t="s">
        <v>37</v>
      </c>
      <c r="E32" s="23"/>
      <c r="F32" s="23"/>
      <c r="G32" s="18"/>
      <c r="H32" s="18"/>
      <c r="I32" s="35"/>
      <c r="J32" s="4" t="s">
        <v>106</v>
      </c>
      <c r="K32" s="25"/>
    </row>
    <row r="33" spans="1:11" ht="9.9499999999999993" customHeight="1" x14ac:dyDescent="0.25">
      <c r="A33" s="4">
        <v>21</v>
      </c>
      <c r="B33" s="14" t="s">
        <v>68</v>
      </c>
      <c r="C33" s="14" t="s">
        <v>107</v>
      </c>
      <c r="D33" s="4" t="s">
        <v>37</v>
      </c>
      <c r="E33" s="23">
        <v>5</v>
      </c>
      <c r="F33" s="23">
        <v>10</v>
      </c>
      <c r="G33" s="18">
        <v>85</v>
      </c>
      <c r="H33" s="18"/>
      <c r="I33" s="35" t="s">
        <v>228</v>
      </c>
      <c r="J33" s="54">
        <v>429794572</v>
      </c>
      <c r="K33" s="25"/>
    </row>
    <row r="34" spans="1:11" ht="9.9499999999999993" customHeight="1" x14ac:dyDescent="0.25">
      <c r="A34" s="4">
        <v>22</v>
      </c>
      <c r="B34" s="15" t="s">
        <v>109</v>
      </c>
      <c r="C34" s="15" t="s">
        <v>107</v>
      </c>
      <c r="D34" s="57" t="s">
        <v>80</v>
      </c>
      <c r="E34" s="59"/>
      <c r="F34" s="59"/>
      <c r="G34" s="46"/>
      <c r="H34" s="46"/>
      <c r="I34" s="35" t="s">
        <v>228</v>
      </c>
      <c r="J34" s="4" t="s">
        <v>108</v>
      </c>
      <c r="K34" s="25"/>
    </row>
    <row r="35" spans="1:11" ht="9.9499999999999993" customHeight="1" x14ac:dyDescent="0.25">
      <c r="A35" s="4"/>
      <c r="B35" s="14" t="s">
        <v>110</v>
      </c>
      <c r="C35" s="14" t="s">
        <v>111</v>
      </c>
      <c r="D35" s="4" t="s">
        <v>80</v>
      </c>
      <c r="E35" s="23"/>
      <c r="F35" s="23"/>
      <c r="G35" s="18"/>
      <c r="H35" s="18"/>
      <c r="I35" s="35"/>
      <c r="J35" s="4" t="s">
        <v>112</v>
      </c>
      <c r="K35" s="25"/>
    </row>
    <row r="36" spans="1:11" ht="9.9499999999999993" customHeight="1" x14ac:dyDescent="0.25">
      <c r="A36" s="4">
        <v>23</v>
      </c>
      <c r="B36" s="14" t="s">
        <v>231</v>
      </c>
      <c r="C36" s="14" t="s">
        <v>232</v>
      </c>
      <c r="D36" s="4" t="s">
        <v>80</v>
      </c>
      <c r="E36" s="23"/>
      <c r="F36" s="23"/>
      <c r="G36" s="18"/>
      <c r="H36" s="18"/>
      <c r="I36" s="35" t="s">
        <v>228</v>
      </c>
      <c r="J36" s="4"/>
      <c r="K36" s="25"/>
    </row>
    <row r="37" spans="1:11" ht="9.9499999999999993" customHeight="1" x14ac:dyDescent="0.25">
      <c r="A37" s="4">
        <v>24</v>
      </c>
      <c r="B37" s="14" t="s">
        <v>113</v>
      </c>
      <c r="C37" s="14" t="s">
        <v>114</v>
      </c>
      <c r="D37" s="4" t="s">
        <v>29</v>
      </c>
      <c r="E37" s="23">
        <v>5</v>
      </c>
      <c r="F37" s="23">
        <v>10</v>
      </c>
      <c r="G37" s="18">
        <v>78</v>
      </c>
      <c r="H37" s="18"/>
      <c r="I37" s="35" t="s">
        <v>228</v>
      </c>
      <c r="J37" s="4" t="s">
        <v>115</v>
      </c>
      <c r="K37" s="25"/>
    </row>
    <row r="38" spans="1:11" ht="9.9499999999999993" customHeight="1" x14ac:dyDescent="0.25">
      <c r="A38" s="4">
        <v>25</v>
      </c>
      <c r="B38" s="14" t="s">
        <v>116</v>
      </c>
      <c r="C38" s="14" t="s">
        <v>117</v>
      </c>
      <c r="D38" s="4" t="s">
        <v>118</v>
      </c>
      <c r="E38" s="23">
        <v>5</v>
      </c>
      <c r="F38" s="23">
        <v>10</v>
      </c>
      <c r="G38" s="18">
        <v>90</v>
      </c>
      <c r="H38" s="18"/>
      <c r="I38" s="35" t="s">
        <v>228</v>
      </c>
      <c r="J38" s="4" t="s">
        <v>119</v>
      </c>
      <c r="K38" s="25"/>
    </row>
    <row r="39" spans="1:11" ht="9.9499999999999993" customHeight="1" x14ac:dyDescent="0.25">
      <c r="A39" s="4">
        <v>26</v>
      </c>
      <c r="B39" s="15" t="s">
        <v>120</v>
      </c>
      <c r="C39" s="15" t="s">
        <v>121</v>
      </c>
      <c r="D39" s="57" t="s">
        <v>25</v>
      </c>
      <c r="E39" s="59"/>
      <c r="F39" s="59"/>
      <c r="G39" s="46"/>
      <c r="H39" s="46"/>
      <c r="I39" s="35" t="s">
        <v>228</v>
      </c>
      <c r="J39" s="4" t="s">
        <v>122</v>
      </c>
      <c r="K39" s="25"/>
    </row>
    <row r="40" spans="1:11" ht="9.9499999999999993" customHeight="1" x14ac:dyDescent="0.25">
      <c r="A40" s="4">
        <v>27</v>
      </c>
      <c r="B40" s="14" t="s">
        <v>123</v>
      </c>
      <c r="C40" s="14" t="s">
        <v>121</v>
      </c>
      <c r="D40" s="4" t="s">
        <v>25</v>
      </c>
      <c r="E40" s="23"/>
      <c r="F40" s="23"/>
      <c r="G40" s="18"/>
      <c r="H40" s="18"/>
      <c r="I40" s="35" t="s">
        <v>228</v>
      </c>
      <c r="J40" s="4" t="s">
        <v>122</v>
      </c>
      <c r="K40" s="25"/>
    </row>
    <row r="41" spans="1:11" ht="9.9499999999999993" customHeight="1" x14ac:dyDescent="0.25">
      <c r="A41" s="4">
        <v>28</v>
      </c>
      <c r="B41" s="14" t="s">
        <v>124</v>
      </c>
      <c r="C41" s="14" t="s">
        <v>125</v>
      </c>
      <c r="D41" s="4" t="s">
        <v>80</v>
      </c>
      <c r="E41" s="23">
        <v>5</v>
      </c>
      <c r="F41" s="23">
        <v>10</v>
      </c>
      <c r="G41" s="18">
        <v>76</v>
      </c>
      <c r="H41" s="18"/>
      <c r="I41" s="35" t="s">
        <v>228</v>
      </c>
      <c r="J41" s="4" t="s">
        <v>126</v>
      </c>
      <c r="K41" s="25"/>
    </row>
    <row r="42" spans="1:11" ht="9.9499999999999993" customHeight="1" x14ac:dyDescent="0.25">
      <c r="A42" s="4"/>
      <c r="B42" s="15" t="s">
        <v>127</v>
      </c>
      <c r="C42" s="15" t="s">
        <v>128</v>
      </c>
      <c r="D42" s="57" t="s">
        <v>58</v>
      </c>
      <c r="E42" s="59"/>
      <c r="F42" s="59"/>
      <c r="G42" s="46"/>
      <c r="H42" s="46"/>
      <c r="I42" s="35"/>
      <c r="J42" s="4" t="s">
        <v>60</v>
      </c>
      <c r="K42" s="25"/>
    </row>
    <row r="43" spans="1:11" ht="9.9499999999999993" customHeight="1" x14ac:dyDescent="0.25">
      <c r="A43" s="4"/>
      <c r="B43" s="14" t="s">
        <v>129</v>
      </c>
      <c r="C43" s="14" t="s">
        <v>130</v>
      </c>
      <c r="D43" s="4" t="s">
        <v>80</v>
      </c>
      <c r="E43" s="23"/>
      <c r="F43" s="23"/>
      <c r="G43" s="18"/>
      <c r="H43" s="18"/>
      <c r="I43" s="35"/>
      <c r="J43" s="4"/>
      <c r="K43" s="25"/>
    </row>
    <row r="44" spans="1:11" ht="9.9499999999999993" customHeight="1" x14ac:dyDescent="0.25">
      <c r="A44" s="4"/>
      <c r="B44" s="14" t="s">
        <v>135</v>
      </c>
      <c r="C44" s="14" t="s">
        <v>136</v>
      </c>
      <c r="D44" s="4" t="s">
        <v>137</v>
      </c>
      <c r="E44" s="23"/>
      <c r="F44" s="23"/>
      <c r="G44" s="18"/>
      <c r="H44" s="18"/>
      <c r="I44" s="35"/>
      <c r="J44" s="4" t="s">
        <v>138</v>
      </c>
      <c r="K44" s="25"/>
    </row>
    <row r="45" spans="1:11" ht="9.9499999999999993" customHeight="1" x14ac:dyDescent="0.25">
      <c r="A45" s="4">
        <v>29</v>
      </c>
      <c r="B45" s="14" t="s">
        <v>44</v>
      </c>
      <c r="C45" s="14" t="s">
        <v>139</v>
      </c>
      <c r="D45" s="4" t="s">
        <v>29</v>
      </c>
      <c r="E45" s="23">
        <v>5</v>
      </c>
      <c r="F45" s="23">
        <v>10</v>
      </c>
      <c r="G45" s="18">
        <v>77</v>
      </c>
      <c r="H45" s="18"/>
      <c r="I45" s="35" t="s">
        <v>228</v>
      </c>
      <c r="J45" s="4" t="s">
        <v>140</v>
      </c>
      <c r="K45" s="25"/>
    </row>
    <row r="46" spans="1:11" ht="9.9499999999999993" customHeight="1" x14ac:dyDescent="0.25">
      <c r="A46" s="4">
        <v>30</v>
      </c>
      <c r="B46" s="14" t="s">
        <v>141</v>
      </c>
      <c r="C46" s="14" t="s">
        <v>142</v>
      </c>
      <c r="D46" s="4" t="s">
        <v>37</v>
      </c>
      <c r="E46" s="23"/>
      <c r="F46" s="23"/>
      <c r="G46" s="18"/>
      <c r="H46" s="18"/>
      <c r="I46" s="35" t="s">
        <v>228</v>
      </c>
      <c r="J46" s="4" t="s">
        <v>143</v>
      </c>
      <c r="K46" s="25"/>
    </row>
    <row r="47" spans="1:11" ht="9.9499999999999993" customHeight="1" x14ac:dyDescent="0.25">
      <c r="A47" s="4"/>
      <c r="B47" s="14" t="s">
        <v>144</v>
      </c>
      <c r="C47" s="14" t="s">
        <v>145</v>
      </c>
      <c r="D47" s="4" t="s">
        <v>80</v>
      </c>
      <c r="E47" s="23"/>
      <c r="F47" s="23"/>
      <c r="G47" s="18"/>
      <c r="H47" s="18"/>
      <c r="I47" s="35"/>
      <c r="J47" s="4" t="s">
        <v>146</v>
      </c>
      <c r="K47" s="25"/>
    </row>
    <row r="48" spans="1:11" ht="9.9499999999999993" customHeight="1" x14ac:dyDescent="0.25">
      <c r="A48" s="4"/>
      <c r="B48" s="14" t="s">
        <v>147</v>
      </c>
      <c r="C48" s="14" t="s">
        <v>148</v>
      </c>
      <c r="D48" s="4" t="s">
        <v>217</v>
      </c>
      <c r="E48" s="23"/>
      <c r="F48" s="23"/>
      <c r="G48" s="18"/>
      <c r="H48" s="18"/>
      <c r="I48" s="35"/>
      <c r="J48" s="4"/>
      <c r="K48" s="25"/>
    </row>
    <row r="49" spans="1:11" ht="9.9499999999999993" customHeight="1" x14ac:dyDescent="0.25">
      <c r="A49" s="4">
        <v>31</v>
      </c>
      <c r="B49" s="14" t="s">
        <v>149</v>
      </c>
      <c r="C49" s="14" t="s">
        <v>150</v>
      </c>
      <c r="D49" s="4" t="s">
        <v>25</v>
      </c>
      <c r="E49" s="23"/>
      <c r="F49" s="23"/>
      <c r="G49" s="18"/>
      <c r="H49" s="18"/>
      <c r="I49" s="35" t="s">
        <v>265</v>
      </c>
      <c r="J49" s="4" t="s">
        <v>151</v>
      </c>
      <c r="K49" s="25"/>
    </row>
    <row r="50" spans="1:11" ht="9.9499999999999993" customHeight="1" x14ac:dyDescent="0.25">
      <c r="A50" s="4">
        <v>32</v>
      </c>
      <c r="B50" s="15" t="s">
        <v>152</v>
      </c>
      <c r="C50" s="15" t="s">
        <v>153</v>
      </c>
      <c r="D50" s="57" t="s">
        <v>37</v>
      </c>
      <c r="E50" s="59"/>
      <c r="F50" s="59"/>
      <c r="G50" s="46"/>
      <c r="H50" s="46"/>
      <c r="I50" s="35" t="s">
        <v>228</v>
      </c>
      <c r="J50" s="4" t="s">
        <v>154</v>
      </c>
      <c r="K50" s="25"/>
    </row>
    <row r="51" spans="1:11" ht="9.9499999999999993" customHeight="1" x14ac:dyDescent="0.25">
      <c r="A51" s="4">
        <v>33</v>
      </c>
      <c r="B51" s="14" t="s">
        <v>155</v>
      </c>
      <c r="C51" s="14" t="s">
        <v>153</v>
      </c>
      <c r="D51" s="4" t="s">
        <v>37</v>
      </c>
      <c r="E51" s="23"/>
      <c r="F51" s="23"/>
      <c r="G51" s="18"/>
      <c r="H51" s="18"/>
      <c r="I51" s="35" t="s">
        <v>228</v>
      </c>
      <c r="J51" s="4" t="s">
        <v>154</v>
      </c>
      <c r="K51" s="25"/>
    </row>
    <row r="52" spans="1:11" ht="9.9499999999999993" customHeight="1" x14ac:dyDescent="0.25">
      <c r="A52" s="4"/>
      <c r="B52" s="14" t="s">
        <v>156</v>
      </c>
      <c r="C52" s="14" t="s">
        <v>157</v>
      </c>
      <c r="D52" s="4" t="s">
        <v>137</v>
      </c>
      <c r="E52" s="23">
        <v>5</v>
      </c>
      <c r="F52" s="23">
        <v>10</v>
      </c>
      <c r="G52" s="18">
        <v>78</v>
      </c>
      <c r="H52" s="18"/>
      <c r="I52" s="35"/>
      <c r="J52" s="4" t="s">
        <v>158</v>
      </c>
      <c r="K52" s="25"/>
    </row>
    <row r="53" spans="1:11" ht="9.9499999999999993" customHeight="1" x14ac:dyDescent="0.25">
      <c r="A53" s="4">
        <v>34</v>
      </c>
      <c r="B53" s="14" t="s">
        <v>164</v>
      </c>
      <c r="C53" s="14" t="s">
        <v>165</v>
      </c>
      <c r="D53" s="4" t="s">
        <v>25</v>
      </c>
      <c r="E53" s="23"/>
      <c r="F53" s="23"/>
      <c r="G53" s="18"/>
      <c r="H53" s="18"/>
      <c r="I53" s="35" t="s">
        <v>228</v>
      </c>
      <c r="J53" s="4" t="s">
        <v>166</v>
      </c>
      <c r="K53" s="25"/>
    </row>
    <row r="54" spans="1:11" ht="9.9499999999999993" customHeight="1" x14ac:dyDescent="0.25">
      <c r="A54" s="4"/>
      <c r="B54" s="14" t="s">
        <v>253</v>
      </c>
      <c r="C54" s="14" t="s">
        <v>308</v>
      </c>
      <c r="D54" s="55"/>
      <c r="E54" s="56">
        <v>5</v>
      </c>
      <c r="F54" s="56">
        <v>10</v>
      </c>
      <c r="G54" s="18" t="s">
        <v>343</v>
      </c>
      <c r="H54" s="18"/>
      <c r="I54" s="35" t="s">
        <v>316</v>
      </c>
      <c r="J54" s="4"/>
      <c r="K54" s="25"/>
    </row>
    <row r="55" spans="1:11" ht="9.9499999999999993" customHeight="1" x14ac:dyDescent="0.25">
      <c r="A55" s="4"/>
      <c r="B55" s="14" t="s">
        <v>331</v>
      </c>
      <c r="C55" s="14" t="s">
        <v>332</v>
      </c>
      <c r="D55" s="55"/>
      <c r="E55" s="56"/>
      <c r="F55" s="56"/>
      <c r="G55" s="18"/>
      <c r="H55" s="18"/>
      <c r="I55" s="35" t="s">
        <v>341</v>
      </c>
      <c r="J55" s="4"/>
      <c r="K55" s="25"/>
    </row>
    <row r="56" spans="1:11" ht="9.9499999999999993" customHeight="1" x14ac:dyDescent="0.25">
      <c r="A56" s="4"/>
      <c r="B56" s="4"/>
      <c r="C56" s="31" t="s">
        <v>243</v>
      </c>
      <c r="D56" s="4"/>
      <c r="E56" s="23">
        <f>SUM(E4:E55)</f>
        <v>80</v>
      </c>
      <c r="F56" s="23">
        <f>SUM(F4:F55)</f>
        <v>140</v>
      </c>
      <c r="G56" s="18"/>
      <c r="H56" s="18"/>
      <c r="I56" s="23">
        <f>SUM(I3:I55)</f>
        <v>0</v>
      </c>
      <c r="J56" s="4"/>
      <c r="K56" s="25"/>
    </row>
    <row r="57" spans="1:11" ht="9.9499999999999993" customHeight="1" x14ac:dyDescent="0.25">
      <c r="A57" s="1"/>
      <c r="B57" s="1"/>
      <c r="C57" s="1"/>
      <c r="D57" s="1"/>
      <c r="E57" s="25"/>
      <c r="F57" s="25"/>
      <c r="G57" s="19"/>
      <c r="H57" s="19"/>
      <c r="I57" s="25"/>
      <c r="J57" s="1"/>
      <c r="K57" s="25"/>
    </row>
    <row r="58" spans="1:11" ht="9.9499999999999993" customHeight="1" x14ac:dyDescent="0.25">
      <c r="A58" s="1"/>
      <c r="B58" s="1"/>
      <c r="C58" s="1" t="s">
        <v>167</v>
      </c>
      <c r="D58" s="1"/>
      <c r="E58" s="25"/>
      <c r="F58" s="25"/>
      <c r="G58" s="20"/>
      <c r="H58" s="20"/>
      <c r="I58" s="26" t="s">
        <v>227</v>
      </c>
      <c r="J58" s="1"/>
      <c r="K58" s="29" t="s">
        <v>169</v>
      </c>
    </row>
    <row r="59" spans="1:11" ht="9.9499999999999993" customHeight="1" x14ac:dyDescent="0.25">
      <c r="A59" s="4"/>
      <c r="B59" s="4"/>
      <c r="C59" s="4" t="s">
        <v>170</v>
      </c>
      <c r="D59" s="4" t="s">
        <v>171</v>
      </c>
      <c r="E59" s="23" t="s">
        <v>172</v>
      </c>
      <c r="F59" s="23" t="s">
        <v>173</v>
      </c>
      <c r="G59" s="18"/>
      <c r="H59" s="43"/>
      <c r="I59" s="25" t="s">
        <v>174</v>
      </c>
      <c r="J59" s="11" t="s">
        <v>176</v>
      </c>
      <c r="K59" s="23">
        <f>SUM(E56)</f>
        <v>80</v>
      </c>
    </row>
    <row r="60" spans="1:11" ht="9.9499999999999993" customHeight="1" x14ac:dyDescent="0.25">
      <c r="A60" s="97">
        <v>50</v>
      </c>
      <c r="B60" s="4" t="s">
        <v>177</v>
      </c>
      <c r="C60" s="36" t="s">
        <v>258</v>
      </c>
      <c r="D60" s="73">
        <v>70</v>
      </c>
      <c r="E60" s="77">
        <v>7</v>
      </c>
      <c r="F60" s="38" t="s">
        <v>244</v>
      </c>
      <c r="G60" s="52" t="s">
        <v>224</v>
      </c>
      <c r="H60" s="44"/>
      <c r="I60" s="25" t="s">
        <v>174</v>
      </c>
      <c r="J60" s="11" t="s">
        <v>180</v>
      </c>
      <c r="K60" s="23">
        <f>SUM(F56)</f>
        <v>140</v>
      </c>
    </row>
    <row r="61" spans="1:11" ht="9.9499999999999993" customHeight="1" x14ac:dyDescent="0.25">
      <c r="A61" s="68">
        <v>40</v>
      </c>
      <c r="B61" s="4" t="s">
        <v>181</v>
      </c>
      <c r="C61" s="47" t="s">
        <v>346</v>
      </c>
      <c r="D61" s="81">
        <v>73</v>
      </c>
      <c r="E61" s="78">
        <v>6</v>
      </c>
      <c r="F61" s="38" t="s">
        <v>324</v>
      </c>
      <c r="G61" s="39" t="s">
        <v>344</v>
      </c>
      <c r="H61" s="44"/>
      <c r="I61" s="1"/>
      <c r="J61" s="11" t="s">
        <v>183</v>
      </c>
      <c r="K61" s="23">
        <f>SUM(K59:K60)</f>
        <v>220</v>
      </c>
    </row>
    <row r="62" spans="1:11" ht="9.9499999999999993" customHeight="1" x14ac:dyDescent="0.25">
      <c r="A62" s="68">
        <v>30</v>
      </c>
      <c r="B62" s="4" t="s">
        <v>184</v>
      </c>
      <c r="C62" s="36" t="s">
        <v>238</v>
      </c>
      <c r="D62" s="73">
        <v>73</v>
      </c>
      <c r="E62" s="77">
        <v>5</v>
      </c>
      <c r="F62" s="38" t="s">
        <v>345</v>
      </c>
      <c r="G62" s="39" t="s">
        <v>289</v>
      </c>
      <c r="I62" s="25" t="s">
        <v>186</v>
      </c>
      <c r="J62" s="11"/>
      <c r="K62" s="23">
        <f>SUM(I56)</f>
        <v>0</v>
      </c>
    </row>
    <row r="63" spans="1:11" ht="9.9499999999999993" customHeight="1" x14ac:dyDescent="0.25">
      <c r="A63" s="68">
        <v>20</v>
      </c>
      <c r="B63" s="4" t="s">
        <v>188</v>
      </c>
      <c r="C63" s="36" t="s">
        <v>244</v>
      </c>
      <c r="D63" s="73">
        <v>74</v>
      </c>
      <c r="E63" s="77">
        <v>4</v>
      </c>
      <c r="F63" s="38"/>
      <c r="G63" s="39"/>
      <c r="H63" s="44"/>
      <c r="J63" s="11" t="s">
        <v>190</v>
      </c>
      <c r="K63" s="23">
        <v>25.1</v>
      </c>
    </row>
    <row r="64" spans="1:11" ht="12" customHeight="1" thickBot="1" x14ac:dyDescent="0.3">
      <c r="A64" s="68">
        <v>10</v>
      </c>
      <c r="B64" s="96" t="s">
        <v>191</v>
      </c>
      <c r="C64" s="63" t="s">
        <v>189</v>
      </c>
      <c r="D64" s="98">
        <v>81</v>
      </c>
      <c r="E64" s="99">
        <v>7</v>
      </c>
      <c r="F64" s="38"/>
      <c r="G64" s="39"/>
      <c r="H64" s="44"/>
      <c r="I64" s="25"/>
      <c r="J64" s="11" t="s">
        <v>193</v>
      </c>
      <c r="K64" s="23">
        <f>SUM(K61:K63)</f>
        <v>245.1</v>
      </c>
    </row>
    <row r="65" spans="1:11" ht="9.9499999999999993" customHeight="1" x14ac:dyDescent="0.25">
      <c r="A65" s="95">
        <f>SUM(A60:A64)</f>
        <v>150</v>
      </c>
      <c r="B65" s="4" t="s">
        <v>197</v>
      </c>
      <c r="C65" s="71" t="s">
        <v>324</v>
      </c>
      <c r="D65" s="76">
        <v>76</v>
      </c>
      <c r="E65" s="80">
        <v>3</v>
      </c>
      <c r="F65" s="38"/>
      <c r="G65" s="39"/>
      <c r="H65" s="44"/>
      <c r="I65" s="25"/>
      <c r="J65" s="1"/>
      <c r="K65" s="29" t="s">
        <v>196</v>
      </c>
    </row>
    <row r="66" spans="1:11" ht="9.9499999999999993" customHeight="1" x14ac:dyDescent="0.25">
      <c r="C66" s="67" t="s">
        <v>239</v>
      </c>
      <c r="D66" s="39">
        <v>77</v>
      </c>
      <c r="E66" s="78">
        <v>2</v>
      </c>
      <c r="F66" s="40"/>
      <c r="G66" s="41"/>
      <c r="H66" s="41"/>
      <c r="I66" s="27" t="s">
        <v>201</v>
      </c>
      <c r="J66" s="10" t="s">
        <v>180</v>
      </c>
      <c r="K66" s="23"/>
    </row>
    <row r="67" spans="1:11" ht="9.9499999999999993" customHeight="1" x14ac:dyDescent="0.25">
      <c r="A67" s="1"/>
      <c r="B67" s="1"/>
      <c r="C67" s="67" t="s">
        <v>200</v>
      </c>
      <c r="D67" s="39">
        <v>77</v>
      </c>
      <c r="E67" s="78">
        <v>2</v>
      </c>
      <c r="F67" s="40"/>
      <c r="G67" s="41"/>
      <c r="H67" s="41"/>
      <c r="I67" s="27" t="s">
        <v>207</v>
      </c>
      <c r="J67" s="10" t="s">
        <v>233</v>
      </c>
      <c r="K67" s="23">
        <v>36</v>
      </c>
    </row>
    <row r="68" spans="1:11" ht="9.9499999999999993" customHeight="1" x14ac:dyDescent="0.25">
      <c r="A68" s="1"/>
      <c r="B68" s="1"/>
      <c r="C68" s="67"/>
      <c r="D68" s="39"/>
      <c r="E68" s="78"/>
      <c r="F68" s="40"/>
      <c r="G68" s="41"/>
      <c r="H68" s="41"/>
      <c r="I68" s="25" t="s">
        <v>207</v>
      </c>
      <c r="J68" s="10" t="s">
        <v>208</v>
      </c>
      <c r="K68" s="23">
        <f>SUM(A65)</f>
        <v>150</v>
      </c>
    </row>
    <row r="69" spans="1:11" ht="9.9499999999999993" customHeight="1" x14ac:dyDescent="0.25">
      <c r="A69" s="1"/>
      <c r="B69" s="1"/>
      <c r="C69" s="36"/>
      <c r="D69" s="73"/>
      <c r="E69" s="77"/>
      <c r="F69" s="40"/>
      <c r="G69" s="41"/>
      <c r="H69" s="41"/>
      <c r="I69" s="25"/>
      <c r="J69" s="82" t="s">
        <v>314</v>
      </c>
      <c r="K69" s="88">
        <f>SUM(K67:K68)</f>
        <v>186</v>
      </c>
    </row>
    <row r="70" spans="1:11" ht="9.9499999999999993" customHeight="1" x14ac:dyDescent="0.25">
      <c r="A70" s="1"/>
      <c r="B70" s="1"/>
      <c r="C70" s="85"/>
      <c r="D70" s="86"/>
      <c r="E70" s="87"/>
      <c r="F70" s="40"/>
      <c r="G70" s="1"/>
      <c r="H70" s="1"/>
      <c r="J70" s="10" t="s">
        <v>257</v>
      </c>
      <c r="K70" s="23">
        <f>SUM(K66:K68)</f>
        <v>186</v>
      </c>
    </row>
    <row r="71" spans="1:11" ht="9.9499999999999993" customHeight="1" x14ac:dyDescent="0.25">
      <c r="A71" s="1" t="s">
        <v>347</v>
      </c>
      <c r="B71" s="1"/>
      <c r="C71" s="85"/>
      <c r="D71" s="86"/>
      <c r="E71" s="87"/>
      <c r="F71" s="40"/>
      <c r="J71" s="10" t="s">
        <v>212</v>
      </c>
      <c r="K71" s="23">
        <f>SUM(K70-K61)</f>
        <v>-34</v>
      </c>
    </row>
    <row r="72" spans="1:11" ht="9.9499999999999993" customHeight="1" x14ac:dyDescent="0.25">
      <c r="A72" s="8"/>
      <c r="B72" s="84"/>
      <c r="C72" s="1"/>
      <c r="D72" s="1"/>
      <c r="E72" s="92" t="s">
        <v>319</v>
      </c>
      <c r="F72" s="100">
        <v>69.099999999999994</v>
      </c>
      <c r="J72" s="10" t="s">
        <v>318</v>
      </c>
      <c r="K72" s="23">
        <f>SUM(K64-K69)</f>
        <v>59.099999999999994</v>
      </c>
    </row>
    <row r="73" spans="1:11" ht="9.9499999999999993" customHeight="1" x14ac:dyDescent="0.25"/>
    <row r="74" spans="1:11" ht="9.9499999999999993" customHeight="1" x14ac:dyDescent="0.25"/>
    <row r="75" spans="1:11" ht="9.9499999999999993" customHeight="1" x14ac:dyDescent="0.25"/>
    <row r="76" spans="1:11" ht="9.9499999999999993" customHeight="1" x14ac:dyDescent="0.25"/>
    <row r="77" spans="1:11" ht="9.9499999999999993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75"/>
  <sheetViews>
    <sheetView workbookViewId="0">
      <selection activeCell="D35" sqref="D35"/>
    </sheetView>
  </sheetViews>
  <sheetFormatPr defaultRowHeight="15" x14ac:dyDescent="0.25"/>
  <cols>
    <col min="1" max="1" width="6.42578125" customWidth="1"/>
    <col min="2" max="2" width="7.7109375" customWidth="1"/>
    <col min="5" max="5" width="6.42578125" customWidth="1"/>
    <col min="6" max="6" width="7" customWidth="1"/>
    <col min="7" max="7" width="4.7109375" customWidth="1"/>
    <col min="8" max="8" width="5.5703125" customWidth="1"/>
    <col min="9" max="9" width="6" customWidth="1"/>
    <col min="10" max="10" width="9.7109375" customWidth="1"/>
  </cols>
  <sheetData>
    <row r="1" spans="1:11" x14ac:dyDescent="0.25">
      <c r="A1" s="3"/>
      <c r="B1" s="3" t="s">
        <v>0</v>
      </c>
      <c r="C1" s="3"/>
      <c r="D1" s="3"/>
      <c r="E1" s="22"/>
      <c r="F1" s="17"/>
      <c r="G1" s="3" t="s">
        <v>342</v>
      </c>
      <c r="H1" s="9"/>
      <c r="J1" s="3" t="s">
        <v>80</v>
      </c>
      <c r="K1" s="28"/>
    </row>
    <row r="2" spans="1:11" ht="9.9499999999999993" customHeight="1" x14ac:dyDescent="0.25">
      <c r="A2" s="4"/>
      <c r="B2" s="4" t="s">
        <v>3</v>
      </c>
      <c r="C2" s="4" t="s">
        <v>3</v>
      </c>
      <c r="D2" s="4" t="s">
        <v>4</v>
      </c>
      <c r="E2" s="23" t="s">
        <v>5</v>
      </c>
      <c r="F2" s="23" t="s">
        <v>6</v>
      </c>
      <c r="G2" s="18" t="s">
        <v>220</v>
      </c>
      <c r="H2" s="18" t="s">
        <v>307</v>
      </c>
      <c r="I2" s="23" t="s">
        <v>221</v>
      </c>
      <c r="J2" s="4" t="s">
        <v>10</v>
      </c>
      <c r="K2" s="25"/>
    </row>
    <row r="3" spans="1:11" ht="9.9499999999999993" customHeight="1" x14ac:dyDescent="0.25">
      <c r="A3" s="4"/>
      <c r="B3" s="4" t="s">
        <v>46</v>
      </c>
      <c r="C3" s="4" t="s">
        <v>329</v>
      </c>
      <c r="D3" s="4" t="s">
        <v>82</v>
      </c>
      <c r="E3" s="23"/>
      <c r="F3" s="23"/>
      <c r="G3" s="18"/>
      <c r="H3" s="18"/>
      <c r="I3" s="35" t="s">
        <v>341</v>
      </c>
      <c r="J3" s="4" t="s">
        <v>330</v>
      </c>
      <c r="K3" s="25"/>
    </row>
    <row r="4" spans="1:11" ht="9.9499999999999993" customHeight="1" x14ac:dyDescent="0.25">
      <c r="A4" s="4"/>
      <c r="B4" s="4" t="s">
        <v>11</v>
      </c>
      <c r="C4" s="4" t="s">
        <v>12</v>
      </c>
      <c r="D4" s="4" t="s">
        <v>13</v>
      </c>
      <c r="E4" s="23"/>
      <c r="F4" s="23"/>
      <c r="G4" s="18"/>
      <c r="H4" s="18"/>
      <c r="I4" s="35"/>
      <c r="J4" s="4" t="s">
        <v>15</v>
      </c>
      <c r="K4" s="25"/>
    </row>
    <row r="5" spans="1:11" ht="9.9499999999999993" customHeight="1" x14ac:dyDescent="0.25">
      <c r="A5" s="4">
        <v>1</v>
      </c>
      <c r="B5" s="4" t="s">
        <v>23</v>
      </c>
      <c r="C5" s="4" t="s">
        <v>24</v>
      </c>
      <c r="D5" s="4" t="s">
        <v>25</v>
      </c>
      <c r="E5" s="23"/>
      <c r="F5" s="23"/>
      <c r="G5" s="18"/>
      <c r="H5" s="18"/>
      <c r="I5" s="35" t="s">
        <v>228</v>
      </c>
      <c r="J5" s="4" t="s">
        <v>26</v>
      </c>
      <c r="K5" s="25"/>
    </row>
    <row r="6" spans="1:11" ht="9.9499999999999993" customHeight="1" x14ac:dyDescent="0.25">
      <c r="A6" s="4">
        <v>2</v>
      </c>
      <c r="B6" s="4" t="s">
        <v>27</v>
      </c>
      <c r="C6" s="4" t="s">
        <v>28</v>
      </c>
      <c r="D6" s="4" t="s">
        <v>29</v>
      </c>
      <c r="E6" s="23"/>
      <c r="F6" s="23"/>
      <c r="G6" s="18"/>
      <c r="H6" s="18"/>
      <c r="I6" s="35" t="s">
        <v>228</v>
      </c>
      <c r="J6" s="4" t="s">
        <v>30</v>
      </c>
      <c r="K6" s="25"/>
    </row>
    <row r="7" spans="1:11" ht="9.9499999999999993" customHeight="1" x14ac:dyDescent="0.25">
      <c r="A7" s="4">
        <v>3</v>
      </c>
      <c r="B7" s="4" t="s">
        <v>31</v>
      </c>
      <c r="C7" s="4" t="s">
        <v>32</v>
      </c>
      <c r="D7" s="4" t="s">
        <v>25</v>
      </c>
      <c r="E7" s="23"/>
      <c r="F7" s="23"/>
      <c r="G7" s="18"/>
      <c r="H7" s="18"/>
      <c r="I7" s="35" t="s">
        <v>228</v>
      </c>
      <c r="J7" s="4" t="s">
        <v>34</v>
      </c>
      <c r="K7" s="25"/>
    </row>
    <row r="8" spans="1:11" ht="9.9499999999999993" customHeight="1" x14ac:dyDescent="0.25">
      <c r="A8" s="4">
        <v>4</v>
      </c>
      <c r="B8" s="4" t="s">
        <v>35</v>
      </c>
      <c r="C8" s="4" t="s">
        <v>36</v>
      </c>
      <c r="D8" s="4" t="s">
        <v>37</v>
      </c>
      <c r="E8" s="23"/>
      <c r="F8" s="23"/>
      <c r="G8" s="18"/>
      <c r="H8" s="18"/>
      <c r="I8" s="35" t="s">
        <v>228</v>
      </c>
      <c r="J8" s="4" t="s">
        <v>39</v>
      </c>
      <c r="K8" s="25"/>
    </row>
    <row r="9" spans="1:11" ht="9.9499999999999993" customHeight="1" x14ac:dyDescent="0.25">
      <c r="A9" s="4">
        <v>5</v>
      </c>
      <c r="B9" s="4" t="s">
        <v>27</v>
      </c>
      <c r="C9" s="4" t="s">
        <v>36</v>
      </c>
      <c r="D9" s="4" t="s">
        <v>25</v>
      </c>
      <c r="E9" s="23"/>
      <c r="F9" s="23"/>
      <c r="G9" s="18"/>
      <c r="H9" s="18"/>
      <c r="I9" s="35" t="s">
        <v>265</v>
      </c>
      <c r="J9" s="4" t="s">
        <v>40</v>
      </c>
      <c r="K9" s="25"/>
    </row>
    <row r="10" spans="1:11" ht="9.9499999999999993" customHeight="1" x14ac:dyDescent="0.25">
      <c r="A10" s="4">
        <v>6</v>
      </c>
      <c r="B10" s="4" t="s">
        <v>44</v>
      </c>
      <c r="C10" s="4" t="s">
        <v>36</v>
      </c>
      <c r="D10" s="4" t="s">
        <v>25</v>
      </c>
      <c r="E10" s="23"/>
      <c r="F10" s="23"/>
      <c r="G10" s="18"/>
      <c r="H10" s="18"/>
      <c r="I10" s="35" t="s">
        <v>228</v>
      </c>
      <c r="J10" s="4" t="s">
        <v>45</v>
      </c>
      <c r="K10" s="25"/>
    </row>
    <row r="11" spans="1:11" ht="9.9499999999999993" customHeight="1" x14ac:dyDescent="0.25">
      <c r="A11" s="4">
        <v>7</v>
      </c>
      <c r="B11" s="14" t="s">
        <v>46</v>
      </c>
      <c r="C11" s="14" t="s">
        <v>47</v>
      </c>
      <c r="D11" s="4" t="s">
        <v>230</v>
      </c>
      <c r="E11" s="23"/>
      <c r="F11" s="23"/>
      <c r="G11" s="18"/>
      <c r="H11" s="18"/>
      <c r="I11" s="35" t="s">
        <v>228</v>
      </c>
      <c r="J11" s="4" t="s">
        <v>48</v>
      </c>
      <c r="K11" s="25"/>
    </row>
    <row r="12" spans="1:11" ht="9.9499999999999993" customHeight="1" x14ac:dyDescent="0.25">
      <c r="A12" s="4">
        <v>8</v>
      </c>
      <c r="B12" s="14" t="s">
        <v>27</v>
      </c>
      <c r="C12" s="14" t="s">
        <v>49</v>
      </c>
      <c r="D12" s="4" t="s">
        <v>25</v>
      </c>
      <c r="E12" s="23"/>
      <c r="F12" s="23"/>
      <c r="G12" s="18"/>
      <c r="H12" s="18"/>
      <c r="I12" s="35" t="s">
        <v>228</v>
      </c>
      <c r="J12" s="4" t="s">
        <v>51</v>
      </c>
      <c r="K12" s="25"/>
    </row>
    <row r="13" spans="1:11" ht="9.9499999999999993" customHeight="1" x14ac:dyDescent="0.25">
      <c r="A13" s="4">
        <v>9</v>
      </c>
      <c r="B13" s="15" t="s">
        <v>52</v>
      </c>
      <c r="C13" s="15" t="s">
        <v>49</v>
      </c>
      <c r="D13" s="57" t="s">
        <v>25</v>
      </c>
      <c r="E13" s="58"/>
      <c r="F13" s="59"/>
      <c r="G13" s="60"/>
      <c r="H13" s="46"/>
      <c r="I13" s="35" t="s">
        <v>228</v>
      </c>
      <c r="J13" s="4" t="s">
        <v>51</v>
      </c>
      <c r="K13" s="25"/>
    </row>
    <row r="14" spans="1:11" ht="9.9499999999999993" customHeight="1" x14ac:dyDescent="0.25">
      <c r="A14" s="4">
        <v>10</v>
      </c>
      <c r="B14" s="14" t="s">
        <v>53</v>
      </c>
      <c r="C14" s="14" t="s">
        <v>54</v>
      </c>
      <c r="D14" s="4" t="s">
        <v>25</v>
      </c>
      <c r="E14" s="23"/>
      <c r="F14" s="23"/>
      <c r="G14" s="18"/>
      <c r="H14" s="18"/>
      <c r="I14" s="35" t="s">
        <v>228</v>
      </c>
      <c r="J14" s="4" t="s">
        <v>55</v>
      </c>
      <c r="K14" s="25"/>
    </row>
    <row r="15" spans="1:11" ht="9.9499999999999993" customHeight="1" x14ac:dyDescent="0.25">
      <c r="A15" s="4"/>
      <c r="B15" s="14" t="s">
        <v>56</v>
      </c>
      <c r="C15" s="14" t="s">
        <v>57</v>
      </c>
      <c r="D15" s="4" t="s">
        <v>58</v>
      </c>
      <c r="E15" s="23"/>
      <c r="F15" s="23"/>
      <c r="G15" s="18"/>
      <c r="H15" s="18"/>
      <c r="I15" s="35"/>
      <c r="J15" s="4" t="s">
        <v>60</v>
      </c>
      <c r="K15" s="25"/>
    </row>
    <row r="16" spans="1:11" ht="9.9499999999999993" customHeight="1" x14ac:dyDescent="0.25">
      <c r="A16" s="4"/>
      <c r="B16" s="14" t="s">
        <v>61</v>
      </c>
      <c r="C16" s="14" t="s">
        <v>62</v>
      </c>
      <c r="D16" s="4" t="s">
        <v>63</v>
      </c>
      <c r="E16" s="23"/>
      <c r="F16" s="23"/>
      <c r="G16" s="18"/>
      <c r="H16" s="18"/>
      <c r="I16" s="35"/>
      <c r="J16" s="4" t="s">
        <v>64</v>
      </c>
      <c r="K16" s="25"/>
    </row>
    <row r="17" spans="1:11" ht="9.9499999999999993" customHeight="1" x14ac:dyDescent="0.25">
      <c r="A17" s="4">
        <v>11</v>
      </c>
      <c r="B17" s="15" t="s">
        <v>65</v>
      </c>
      <c r="C17" s="15" t="s">
        <v>66</v>
      </c>
      <c r="D17" s="57" t="s">
        <v>25</v>
      </c>
      <c r="E17" s="59"/>
      <c r="F17" s="59"/>
      <c r="G17" s="46"/>
      <c r="H17" s="46"/>
      <c r="I17" s="35" t="s">
        <v>228</v>
      </c>
      <c r="J17" s="4" t="s">
        <v>67</v>
      </c>
      <c r="K17" s="25"/>
    </row>
    <row r="18" spans="1:11" ht="9.9499999999999993" customHeight="1" x14ac:dyDescent="0.25">
      <c r="A18" s="4">
        <v>12</v>
      </c>
      <c r="B18" s="14" t="s">
        <v>68</v>
      </c>
      <c r="C18" s="14" t="s">
        <v>66</v>
      </c>
      <c r="D18" s="4" t="s">
        <v>25</v>
      </c>
      <c r="E18" s="23"/>
      <c r="F18" s="23"/>
      <c r="G18" s="18"/>
      <c r="H18" s="18"/>
      <c r="I18" s="35" t="s">
        <v>228</v>
      </c>
      <c r="J18" s="4" t="s">
        <v>67</v>
      </c>
      <c r="K18" s="25"/>
    </row>
    <row r="19" spans="1:11" ht="9.9499999999999993" customHeight="1" x14ac:dyDescent="0.25">
      <c r="A19" s="4"/>
      <c r="B19" s="14" t="s">
        <v>27</v>
      </c>
      <c r="C19" s="14" t="s">
        <v>69</v>
      </c>
      <c r="D19" s="4" t="s">
        <v>219</v>
      </c>
      <c r="E19" s="23"/>
      <c r="F19" s="23"/>
      <c r="G19" s="18"/>
      <c r="H19" s="18"/>
      <c r="I19" s="35"/>
      <c r="J19" s="4" t="s">
        <v>71</v>
      </c>
      <c r="K19" s="25"/>
    </row>
    <row r="20" spans="1:11" ht="9.9499999999999993" customHeight="1" x14ac:dyDescent="0.25">
      <c r="A20" s="4">
        <v>13</v>
      </c>
      <c r="B20" s="14" t="s">
        <v>27</v>
      </c>
      <c r="C20" s="14" t="s">
        <v>266</v>
      </c>
      <c r="D20" s="4" t="s">
        <v>37</v>
      </c>
      <c r="E20" s="23"/>
      <c r="F20" s="23"/>
      <c r="G20" s="18"/>
      <c r="H20" s="18"/>
      <c r="I20" s="35" t="s">
        <v>280</v>
      </c>
      <c r="J20" s="4"/>
      <c r="K20" s="25"/>
    </row>
    <row r="21" spans="1:11" ht="9.9499999999999993" customHeight="1" x14ac:dyDescent="0.25">
      <c r="A21" s="4">
        <v>14</v>
      </c>
      <c r="B21" s="14" t="s">
        <v>72</v>
      </c>
      <c r="C21" s="14" t="s">
        <v>73</v>
      </c>
      <c r="D21" s="4" t="s">
        <v>74</v>
      </c>
      <c r="E21" s="23"/>
      <c r="F21" s="23"/>
      <c r="G21" s="18"/>
      <c r="H21" s="18"/>
      <c r="I21" s="35" t="s">
        <v>265</v>
      </c>
      <c r="J21" s="54">
        <v>458704207</v>
      </c>
      <c r="K21" s="25"/>
    </row>
    <row r="22" spans="1:11" ht="9.9499999999999993" customHeight="1" x14ac:dyDescent="0.25">
      <c r="A22" s="4">
        <v>15</v>
      </c>
      <c r="B22" s="15" t="s">
        <v>76</v>
      </c>
      <c r="C22" s="15" t="s">
        <v>77</v>
      </c>
      <c r="D22" s="57" t="s">
        <v>25</v>
      </c>
      <c r="E22" s="59"/>
      <c r="F22" s="59"/>
      <c r="G22" s="46"/>
      <c r="H22" s="46"/>
      <c r="I22" s="35" t="s">
        <v>228</v>
      </c>
      <c r="J22" s="4" t="s">
        <v>78</v>
      </c>
      <c r="K22" s="25"/>
    </row>
    <row r="23" spans="1:11" ht="9.9499999999999993" customHeight="1" x14ac:dyDescent="0.25">
      <c r="A23" s="4">
        <v>16</v>
      </c>
      <c r="B23" s="14" t="s">
        <v>79</v>
      </c>
      <c r="C23" s="14" t="s">
        <v>77</v>
      </c>
      <c r="D23" s="4" t="s">
        <v>80</v>
      </c>
      <c r="E23" s="23"/>
      <c r="F23" s="23"/>
      <c r="G23" s="18"/>
      <c r="H23" s="18"/>
      <c r="I23" s="35" t="s">
        <v>228</v>
      </c>
      <c r="J23" s="4" t="s">
        <v>78</v>
      </c>
      <c r="K23" s="25"/>
    </row>
    <row r="24" spans="1:11" ht="9.9499999999999993" customHeight="1" x14ac:dyDescent="0.25">
      <c r="A24" s="4">
        <v>17</v>
      </c>
      <c r="B24" s="14" t="s">
        <v>41</v>
      </c>
      <c r="C24" s="14" t="s">
        <v>81</v>
      </c>
      <c r="D24" s="4" t="s">
        <v>82</v>
      </c>
      <c r="E24" s="23"/>
      <c r="F24" s="23"/>
      <c r="G24" s="18"/>
      <c r="H24" s="18"/>
      <c r="I24" s="35" t="s">
        <v>228</v>
      </c>
      <c r="J24" s="4" t="s">
        <v>83</v>
      </c>
      <c r="K24" s="25"/>
    </row>
    <row r="25" spans="1:11" ht="9.9499999999999993" customHeight="1" x14ac:dyDescent="0.25">
      <c r="A25" s="4"/>
      <c r="B25" s="15" t="s">
        <v>84</v>
      </c>
      <c r="C25" s="15" t="s">
        <v>85</v>
      </c>
      <c r="D25" s="57" t="s">
        <v>86</v>
      </c>
      <c r="E25" s="59"/>
      <c r="F25" s="59"/>
      <c r="G25" s="46"/>
      <c r="H25" s="46"/>
      <c r="I25" s="35"/>
      <c r="J25" s="4" t="s">
        <v>87</v>
      </c>
      <c r="K25" s="25"/>
    </row>
    <row r="26" spans="1:11" ht="9.9499999999999993" customHeight="1" x14ac:dyDescent="0.25">
      <c r="A26" s="4"/>
      <c r="B26" s="14" t="s">
        <v>88</v>
      </c>
      <c r="C26" s="14" t="s">
        <v>89</v>
      </c>
      <c r="D26" s="4" t="s">
        <v>218</v>
      </c>
      <c r="E26" s="23"/>
      <c r="F26" s="23"/>
      <c r="G26" s="18"/>
      <c r="H26" s="18"/>
      <c r="I26" s="35"/>
      <c r="J26" s="4"/>
      <c r="K26" s="25"/>
    </row>
    <row r="27" spans="1:11" ht="9.9499999999999993" customHeight="1" x14ac:dyDescent="0.25">
      <c r="A27" s="4"/>
      <c r="B27" s="14" t="s">
        <v>92</v>
      </c>
      <c r="C27" s="14" t="s">
        <v>93</v>
      </c>
      <c r="D27" s="4" t="s">
        <v>25</v>
      </c>
      <c r="E27" s="23"/>
      <c r="F27" s="23"/>
      <c r="G27" s="18"/>
      <c r="H27" s="18"/>
      <c r="I27" s="35"/>
      <c r="J27" s="4" t="s">
        <v>94</v>
      </c>
      <c r="K27" s="25"/>
    </row>
    <row r="28" spans="1:11" ht="9.9499999999999993" customHeight="1" x14ac:dyDescent="0.25">
      <c r="A28" s="4">
        <v>18</v>
      </c>
      <c r="B28" s="15" t="s">
        <v>95</v>
      </c>
      <c r="C28" s="15" t="s">
        <v>96</v>
      </c>
      <c r="D28" s="57" t="s">
        <v>97</v>
      </c>
      <c r="E28" s="59"/>
      <c r="F28" s="59"/>
      <c r="G28" s="46"/>
      <c r="H28" s="46"/>
      <c r="I28" s="35" t="s">
        <v>228</v>
      </c>
      <c r="J28" s="4" t="s">
        <v>48</v>
      </c>
      <c r="K28" s="25"/>
    </row>
    <row r="29" spans="1:11" ht="9.9499999999999993" customHeight="1" x14ac:dyDescent="0.25">
      <c r="A29" s="4"/>
      <c r="B29" s="14" t="s">
        <v>16</v>
      </c>
      <c r="C29" s="14" t="s">
        <v>98</v>
      </c>
      <c r="D29" s="4" t="s">
        <v>99</v>
      </c>
      <c r="E29" s="23"/>
      <c r="F29" s="23"/>
      <c r="G29" s="18"/>
      <c r="H29" s="18"/>
      <c r="I29" s="35"/>
      <c r="J29" s="4"/>
      <c r="K29" s="25"/>
    </row>
    <row r="30" spans="1:11" ht="9.9499999999999993" customHeight="1" x14ac:dyDescent="0.25">
      <c r="A30" s="4">
        <v>19</v>
      </c>
      <c r="B30" s="15" t="s">
        <v>100</v>
      </c>
      <c r="C30" s="15" t="s">
        <v>101</v>
      </c>
      <c r="D30" s="57" t="s">
        <v>80</v>
      </c>
      <c r="E30" s="59"/>
      <c r="F30" s="59"/>
      <c r="G30" s="46"/>
      <c r="H30" s="45"/>
      <c r="I30" s="35" t="s">
        <v>228</v>
      </c>
      <c r="J30" s="4" t="s">
        <v>102</v>
      </c>
      <c r="K30" s="25"/>
    </row>
    <row r="31" spans="1:11" ht="9.9499999999999993" customHeight="1" x14ac:dyDescent="0.25">
      <c r="A31" s="4">
        <v>20</v>
      </c>
      <c r="B31" s="14" t="s">
        <v>103</v>
      </c>
      <c r="C31" s="14" t="s">
        <v>101</v>
      </c>
      <c r="D31" s="4" t="s">
        <v>80</v>
      </c>
      <c r="E31" s="23"/>
      <c r="F31" s="23"/>
      <c r="G31" s="18"/>
      <c r="H31" s="18"/>
      <c r="I31" s="35" t="s">
        <v>228</v>
      </c>
      <c r="J31" s="4" t="s">
        <v>102</v>
      </c>
      <c r="K31" s="25"/>
    </row>
    <row r="32" spans="1:11" ht="9.9499999999999993" customHeight="1" x14ac:dyDescent="0.25">
      <c r="A32" s="4"/>
      <c r="B32" s="14" t="s">
        <v>104</v>
      </c>
      <c r="C32" s="14" t="s">
        <v>105</v>
      </c>
      <c r="D32" s="4" t="s">
        <v>37</v>
      </c>
      <c r="E32" s="23"/>
      <c r="F32" s="23"/>
      <c r="G32" s="18"/>
      <c r="H32" s="18"/>
      <c r="I32" s="35"/>
      <c r="J32" s="4" t="s">
        <v>106</v>
      </c>
      <c r="K32" s="25"/>
    </row>
    <row r="33" spans="1:11" ht="9.9499999999999993" customHeight="1" x14ac:dyDescent="0.25">
      <c r="A33" s="4">
        <v>21</v>
      </c>
      <c r="B33" s="14" t="s">
        <v>68</v>
      </c>
      <c r="C33" s="14" t="s">
        <v>107</v>
      </c>
      <c r="D33" s="4" t="s">
        <v>37</v>
      </c>
      <c r="E33" s="23"/>
      <c r="F33" s="23"/>
      <c r="G33" s="18"/>
      <c r="H33" s="18"/>
      <c r="I33" s="35" t="s">
        <v>228</v>
      </c>
      <c r="J33" s="54">
        <v>429794572</v>
      </c>
      <c r="K33" s="25"/>
    </row>
    <row r="34" spans="1:11" ht="9.9499999999999993" customHeight="1" x14ac:dyDescent="0.25">
      <c r="A34" s="4">
        <v>22</v>
      </c>
      <c r="B34" s="15" t="s">
        <v>109</v>
      </c>
      <c r="C34" s="15" t="s">
        <v>107</v>
      </c>
      <c r="D34" s="57" t="s">
        <v>80</v>
      </c>
      <c r="E34" s="59"/>
      <c r="F34" s="59"/>
      <c r="G34" s="46"/>
      <c r="H34" s="46"/>
      <c r="I34" s="35" t="s">
        <v>228</v>
      </c>
      <c r="J34" s="4" t="s">
        <v>108</v>
      </c>
      <c r="K34" s="25"/>
    </row>
    <row r="35" spans="1:11" ht="9.9499999999999993" customHeight="1" x14ac:dyDescent="0.25">
      <c r="A35" s="4"/>
      <c r="B35" s="14" t="s">
        <v>110</v>
      </c>
      <c r="C35" s="14" t="s">
        <v>111</v>
      </c>
      <c r="D35" s="4" t="s">
        <v>80</v>
      </c>
      <c r="E35" s="23"/>
      <c r="F35" s="23"/>
      <c r="G35" s="18"/>
      <c r="H35" s="18"/>
      <c r="I35" s="35"/>
      <c r="J35" s="4" t="s">
        <v>112</v>
      </c>
      <c r="K35" s="25"/>
    </row>
    <row r="36" spans="1:11" ht="9.9499999999999993" customHeight="1" x14ac:dyDescent="0.25">
      <c r="A36" s="4">
        <v>23</v>
      </c>
      <c r="B36" s="14" t="s">
        <v>231</v>
      </c>
      <c r="C36" s="14" t="s">
        <v>232</v>
      </c>
      <c r="D36" s="4" t="s">
        <v>80</v>
      </c>
      <c r="E36" s="23"/>
      <c r="F36" s="23"/>
      <c r="G36" s="18"/>
      <c r="H36" s="18"/>
      <c r="I36" s="35" t="s">
        <v>228</v>
      </c>
      <c r="J36" s="4"/>
      <c r="K36" s="25"/>
    </row>
    <row r="37" spans="1:11" ht="9.9499999999999993" customHeight="1" x14ac:dyDescent="0.25">
      <c r="A37" s="4">
        <v>24</v>
      </c>
      <c r="B37" s="14" t="s">
        <v>113</v>
      </c>
      <c r="C37" s="14" t="s">
        <v>114</v>
      </c>
      <c r="D37" s="4" t="s">
        <v>29</v>
      </c>
      <c r="E37" s="23"/>
      <c r="F37" s="23"/>
      <c r="G37" s="18"/>
      <c r="H37" s="18"/>
      <c r="I37" s="35" t="s">
        <v>228</v>
      </c>
      <c r="J37" s="4" t="s">
        <v>115</v>
      </c>
      <c r="K37" s="25"/>
    </row>
    <row r="38" spans="1:11" ht="9.9499999999999993" customHeight="1" x14ac:dyDescent="0.25">
      <c r="A38" s="4">
        <v>25</v>
      </c>
      <c r="B38" s="14" t="s">
        <v>116</v>
      </c>
      <c r="C38" s="14" t="s">
        <v>117</v>
      </c>
      <c r="D38" s="4" t="s">
        <v>118</v>
      </c>
      <c r="E38" s="23"/>
      <c r="F38" s="23"/>
      <c r="G38" s="18"/>
      <c r="H38" s="18"/>
      <c r="I38" s="35" t="s">
        <v>228</v>
      </c>
      <c r="J38" s="4" t="s">
        <v>119</v>
      </c>
      <c r="K38" s="25"/>
    </row>
    <row r="39" spans="1:11" ht="9.9499999999999993" customHeight="1" x14ac:dyDescent="0.25">
      <c r="A39" s="4">
        <v>26</v>
      </c>
      <c r="B39" s="15" t="s">
        <v>120</v>
      </c>
      <c r="C39" s="15" t="s">
        <v>121</v>
      </c>
      <c r="D39" s="57" t="s">
        <v>25</v>
      </c>
      <c r="E39" s="59"/>
      <c r="F39" s="59"/>
      <c r="G39" s="46"/>
      <c r="H39" s="46"/>
      <c r="I39" s="35" t="s">
        <v>228</v>
      </c>
      <c r="J39" s="4" t="s">
        <v>122</v>
      </c>
      <c r="K39" s="25"/>
    </row>
    <row r="40" spans="1:11" ht="9.9499999999999993" customHeight="1" x14ac:dyDescent="0.25">
      <c r="A40" s="4">
        <v>27</v>
      </c>
      <c r="B40" s="14" t="s">
        <v>123</v>
      </c>
      <c r="C40" s="14" t="s">
        <v>121</v>
      </c>
      <c r="D40" s="4" t="s">
        <v>25</v>
      </c>
      <c r="E40" s="23"/>
      <c r="F40" s="23"/>
      <c r="G40" s="18"/>
      <c r="H40" s="18"/>
      <c r="I40" s="35" t="s">
        <v>228</v>
      </c>
      <c r="J40" s="4" t="s">
        <v>122</v>
      </c>
      <c r="K40" s="25"/>
    </row>
    <row r="41" spans="1:11" ht="9.9499999999999993" customHeight="1" x14ac:dyDescent="0.25">
      <c r="A41" s="4">
        <v>28</v>
      </c>
      <c r="B41" s="14" t="s">
        <v>124</v>
      </c>
      <c r="C41" s="14" t="s">
        <v>125</v>
      </c>
      <c r="D41" s="4" t="s">
        <v>80</v>
      </c>
      <c r="E41" s="23"/>
      <c r="F41" s="23"/>
      <c r="G41" s="18"/>
      <c r="H41" s="18"/>
      <c r="I41" s="35" t="s">
        <v>228</v>
      </c>
      <c r="J41" s="4" t="s">
        <v>126</v>
      </c>
      <c r="K41" s="25"/>
    </row>
    <row r="42" spans="1:11" ht="9.9499999999999993" customHeight="1" x14ac:dyDescent="0.25">
      <c r="A42" s="4"/>
      <c r="B42" s="15" t="s">
        <v>127</v>
      </c>
      <c r="C42" s="15" t="s">
        <v>128</v>
      </c>
      <c r="D42" s="57" t="s">
        <v>58</v>
      </c>
      <c r="E42" s="59"/>
      <c r="F42" s="59"/>
      <c r="G42" s="46"/>
      <c r="H42" s="46"/>
      <c r="I42" s="35"/>
      <c r="J42" s="4" t="s">
        <v>60</v>
      </c>
      <c r="K42" s="25"/>
    </row>
    <row r="43" spans="1:11" ht="9.9499999999999993" customHeight="1" x14ac:dyDescent="0.25">
      <c r="A43" s="4"/>
      <c r="B43" s="14" t="s">
        <v>129</v>
      </c>
      <c r="C43" s="14" t="s">
        <v>130</v>
      </c>
      <c r="D43" s="4" t="s">
        <v>80</v>
      </c>
      <c r="E43" s="23"/>
      <c r="F43" s="23"/>
      <c r="G43" s="18"/>
      <c r="H43" s="18"/>
      <c r="I43" s="35"/>
      <c r="J43" s="4"/>
      <c r="K43" s="25"/>
    </row>
    <row r="44" spans="1:11" ht="9.9499999999999993" customHeight="1" x14ac:dyDescent="0.25">
      <c r="A44" s="4"/>
      <c r="B44" s="14" t="s">
        <v>135</v>
      </c>
      <c r="C44" s="14" t="s">
        <v>136</v>
      </c>
      <c r="D44" s="4" t="s">
        <v>137</v>
      </c>
      <c r="E44" s="23"/>
      <c r="F44" s="23"/>
      <c r="G44" s="18"/>
      <c r="H44" s="18"/>
      <c r="I44" s="35"/>
      <c r="J44" s="4" t="s">
        <v>138</v>
      </c>
      <c r="K44" s="25"/>
    </row>
    <row r="45" spans="1:11" ht="9.9499999999999993" customHeight="1" x14ac:dyDescent="0.25">
      <c r="A45" s="4">
        <v>29</v>
      </c>
      <c r="B45" s="14" t="s">
        <v>44</v>
      </c>
      <c r="C45" s="14" t="s">
        <v>139</v>
      </c>
      <c r="D45" s="4" t="s">
        <v>29</v>
      </c>
      <c r="E45" s="23"/>
      <c r="F45" s="23"/>
      <c r="G45" s="18"/>
      <c r="H45" s="18"/>
      <c r="I45" s="35" t="s">
        <v>228</v>
      </c>
      <c r="J45" s="4" t="s">
        <v>140</v>
      </c>
      <c r="K45" s="25"/>
    </row>
    <row r="46" spans="1:11" ht="9.9499999999999993" customHeight="1" x14ac:dyDescent="0.25">
      <c r="A46" s="4">
        <v>30</v>
      </c>
      <c r="B46" s="14" t="s">
        <v>141</v>
      </c>
      <c r="C46" s="14" t="s">
        <v>142</v>
      </c>
      <c r="D46" s="4" t="s">
        <v>37</v>
      </c>
      <c r="E46" s="23"/>
      <c r="F46" s="23"/>
      <c r="G46" s="18"/>
      <c r="H46" s="18"/>
      <c r="I46" s="35" t="s">
        <v>228</v>
      </c>
      <c r="J46" s="4" t="s">
        <v>143</v>
      </c>
      <c r="K46" s="25"/>
    </row>
    <row r="47" spans="1:11" ht="9.9499999999999993" customHeight="1" x14ac:dyDescent="0.25">
      <c r="A47" s="4"/>
      <c r="B47" s="14" t="s">
        <v>144</v>
      </c>
      <c r="C47" s="14" t="s">
        <v>145</v>
      </c>
      <c r="D47" s="4" t="s">
        <v>80</v>
      </c>
      <c r="E47" s="23"/>
      <c r="F47" s="23"/>
      <c r="G47" s="18"/>
      <c r="H47" s="18"/>
      <c r="I47" s="35"/>
      <c r="J47" s="4" t="s">
        <v>146</v>
      </c>
      <c r="K47" s="25"/>
    </row>
    <row r="48" spans="1:11" ht="9.9499999999999993" customHeight="1" x14ac:dyDescent="0.25">
      <c r="A48" s="4"/>
      <c r="B48" s="14" t="s">
        <v>147</v>
      </c>
      <c r="C48" s="14" t="s">
        <v>148</v>
      </c>
      <c r="D48" s="4" t="s">
        <v>217</v>
      </c>
      <c r="E48" s="23"/>
      <c r="F48" s="23"/>
      <c r="G48" s="18"/>
      <c r="H48" s="18"/>
      <c r="I48" s="35"/>
      <c r="J48" s="4"/>
      <c r="K48" s="25"/>
    </row>
    <row r="49" spans="1:11" ht="9.9499999999999993" customHeight="1" x14ac:dyDescent="0.25">
      <c r="A49" s="4">
        <v>31</v>
      </c>
      <c r="B49" s="14" t="s">
        <v>149</v>
      </c>
      <c r="C49" s="14" t="s">
        <v>150</v>
      </c>
      <c r="D49" s="4" t="s">
        <v>25</v>
      </c>
      <c r="E49" s="23"/>
      <c r="F49" s="23"/>
      <c r="G49" s="18"/>
      <c r="H49" s="18"/>
      <c r="I49" s="35" t="s">
        <v>265</v>
      </c>
      <c r="J49" s="4" t="s">
        <v>151</v>
      </c>
      <c r="K49" s="25"/>
    </row>
    <row r="50" spans="1:11" ht="9.9499999999999993" customHeight="1" x14ac:dyDescent="0.25">
      <c r="A50" s="4">
        <v>32</v>
      </c>
      <c r="B50" s="15" t="s">
        <v>152</v>
      </c>
      <c r="C50" s="15" t="s">
        <v>153</v>
      </c>
      <c r="D50" s="57" t="s">
        <v>37</v>
      </c>
      <c r="E50" s="59"/>
      <c r="F50" s="59"/>
      <c r="G50" s="46"/>
      <c r="H50" s="46"/>
      <c r="I50" s="35" t="s">
        <v>228</v>
      </c>
      <c r="J50" s="4" t="s">
        <v>154</v>
      </c>
      <c r="K50" s="25"/>
    </row>
    <row r="51" spans="1:11" ht="9.9499999999999993" customHeight="1" x14ac:dyDescent="0.25">
      <c r="A51" s="4">
        <v>33</v>
      </c>
      <c r="B51" s="14" t="s">
        <v>155</v>
      </c>
      <c r="C51" s="14" t="s">
        <v>153</v>
      </c>
      <c r="D51" s="4" t="s">
        <v>37</v>
      </c>
      <c r="E51" s="23"/>
      <c r="F51" s="23"/>
      <c r="G51" s="18"/>
      <c r="H51" s="18"/>
      <c r="I51" s="35" t="s">
        <v>228</v>
      </c>
      <c r="J51" s="4" t="s">
        <v>154</v>
      </c>
      <c r="K51" s="25"/>
    </row>
    <row r="52" spans="1:11" ht="9.9499999999999993" customHeight="1" x14ac:dyDescent="0.25">
      <c r="A52" s="4"/>
      <c r="B52" s="14" t="s">
        <v>156</v>
      </c>
      <c r="C52" s="14" t="s">
        <v>157</v>
      </c>
      <c r="D52" s="4" t="s">
        <v>137</v>
      </c>
      <c r="E52" s="23"/>
      <c r="F52" s="23"/>
      <c r="G52" s="18"/>
      <c r="H52" s="18"/>
      <c r="I52" s="35"/>
      <c r="J52" s="4" t="s">
        <v>158</v>
      </c>
      <c r="K52" s="25"/>
    </row>
    <row r="53" spans="1:11" ht="9.9499999999999993" customHeight="1" x14ac:dyDescent="0.25">
      <c r="A53" s="4">
        <v>34</v>
      </c>
      <c r="B53" s="14" t="s">
        <v>164</v>
      </c>
      <c r="C53" s="14" t="s">
        <v>165</v>
      </c>
      <c r="D53" s="4" t="s">
        <v>25</v>
      </c>
      <c r="E53" s="23"/>
      <c r="F53" s="23"/>
      <c r="G53" s="18"/>
      <c r="H53" s="18"/>
      <c r="I53" s="35" t="s">
        <v>228</v>
      </c>
      <c r="J53" s="4" t="s">
        <v>166</v>
      </c>
      <c r="K53" s="25"/>
    </row>
    <row r="54" spans="1:11" ht="9.9499999999999993" customHeight="1" x14ac:dyDescent="0.25">
      <c r="A54" s="4"/>
      <c r="B54" s="14" t="s">
        <v>253</v>
      </c>
      <c r="C54" s="14" t="s">
        <v>308</v>
      </c>
      <c r="D54" s="55"/>
      <c r="E54" s="56"/>
      <c r="F54" s="56"/>
      <c r="G54" s="18"/>
      <c r="H54" s="18"/>
      <c r="I54" s="35" t="s">
        <v>316</v>
      </c>
      <c r="J54" s="4"/>
      <c r="K54" s="25"/>
    </row>
    <row r="55" spans="1:11" ht="9.9499999999999993" customHeight="1" x14ac:dyDescent="0.25">
      <c r="A55" s="4"/>
      <c r="B55" s="14" t="s">
        <v>331</v>
      </c>
      <c r="C55" s="14" t="s">
        <v>332</v>
      </c>
      <c r="D55" s="55"/>
      <c r="E55" s="56"/>
      <c r="F55" s="56"/>
      <c r="G55" s="18"/>
      <c r="H55" s="18"/>
      <c r="I55" s="35" t="s">
        <v>341</v>
      </c>
      <c r="J55" s="4"/>
      <c r="K55" s="25"/>
    </row>
    <row r="56" spans="1:11" ht="9.9499999999999993" customHeight="1" x14ac:dyDescent="0.25">
      <c r="A56" s="4"/>
      <c r="B56" s="4"/>
      <c r="C56" s="31" t="s">
        <v>243</v>
      </c>
      <c r="D56" s="4"/>
      <c r="E56" s="23">
        <f>SUM(E4:E55)</f>
        <v>0</v>
      </c>
      <c r="F56" s="23">
        <f>SUM(F4:F55)</f>
        <v>0</v>
      </c>
      <c r="G56" s="18"/>
      <c r="H56" s="18"/>
      <c r="I56" s="23">
        <f>SUM(I3:I55)</f>
        <v>0</v>
      </c>
      <c r="J56" s="4"/>
      <c r="K56" s="25"/>
    </row>
    <row r="57" spans="1:11" ht="9.9499999999999993" customHeight="1" x14ac:dyDescent="0.25">
      <c r="A57" s="1"/>
      <c r="B57" s="1"/>
      <c r="C57" s="1"/>
      <c r="D57" s="1"/>
      <c r="E57" s="25"/>
      <c r="F57" s="25"/>
      <c r="G57" s="19"/>
      <c r="H57" s="19"/>
      <c r="I57" s="25"/>
      <c r="J57" s="1"/>
      <c r="K57" s="25"/>
    </row>
    <row r="58" spans="1:11" ht="9.9499999999999993" customHeight="1" x14ac:dyDescent="0.25">
      <c r="A58" s="1"/>
      <c r="B58" s="1"/>
      <c r="C58" s="1" t="s">
        <v>167</v>
      </c>
      <c r="D58" s="1"/>
      <c r="E58" s="25"/>
      <c r="F58" s="25"/>
      <c r="G58" s="20"/>
      <c r="H58" s="20"/>
      <c r="I58" s="26" t="s">
        <v>227</v>
      </c>
      <c r="J58" s="1"/>
      <c r="K58" s="29" t="s">
        <v>169</v>
      </c>
    </row>
    <row r="59" spans="1:11" ht="9.9499999999999993" customHeight="1" x14ac:dyDescent="0.25">
      <c r="A59" s="4"/>
      <c r="B59" s="4"/>
      <c r="C59" s="4" t="s">
        <v>170</v>
      </c>
      <c r="D59" s="4" t="s">
        <v>171</v>
      </c>
      <c r="E59" s="23" t="s">
        <v>172</v>
      </c>
      <c r="F59" s="23" t="s">
        <v>173</v>
      </c>
      <c r="G59" s="18"/>
      <c r="H59" s="43"/>
      <c r="I59" s="25" t="s">
        <v>174</v>
      </c>
      <c r="J59" s="11" t="s">
        <v>176</v>
      </c>
      <c r="K59" s="23">
        <f>SUM(E56)</f>
        <v>0</v>
      </c>
    </row>
    <row r="60" spans="1:11" ht="9.9499999999999993" customHeight="1" x14ac:dyDescent="0.25">
      <c r="A60" s="97">
        <v>50</v>
      </c>
      <c r="B60" s="4" t="s">
        <v>177</v>
      </c>
      <c r="C60" s="36"/>
      <c r="D60" s="73"/>
      <c r="E60" s="77"/>
      <c r="F60" s="38"/>
      <c r="G60" s="52"/>
      <c r="H60" s="44"/>
      <c r="I60" s="25" t="s">
        <v>174</v>
      </c>
      <c r="J60" s="11" t="s">
        <v>180</v>
      </c>
      <c r="K60" s="23">
        <f>SUM(F56)</f>
        <v>0</v>
      </c>
    </row>
    <row r="61" spans="1:11" ht="9.9499999999999993" customHeight="1" x14ac:dyDescent="0.25">
      <c r="A61" s="68">
        <v>40</v>
      </c>
      <c r="B61" s="4" t="s">
        <v>181</v>
      </c>
      <c r="C61" s="47"/>
      <c r="D61" s="81"/>
      <c r="E61" s="78"/>
      <c r="F61" s="38"/>
      <c r="G61" s="39"/>
      <c r="H61" s="44"/>
      <c r="I61" s="1"/>
      <c r="J61" s="11" t="s">
        <v>183</v>
      </c>
      <c r="K61" s="23">
        <f>SUM(K59:K60)</f>
        <v>0</v>
      </c>
    </row>
    <row r="62" spans="1:11" ht="9.9499999999999993" customHeight="1" x14ac:dyDescent="0.25">
      <c r="A62" s="68">
        <v>30</v>
      </c>
      <c r="B62" s="4" t="s">
        <v>184</v>
      </c>
      <c r="C62" s="36"/>
      <c r="D62" s="73"/>
      <c r="E62" s="77"/>
      <c r="F62" s="38"/>
      <c r="G62" s="39"/>
      <c r="I62" s="25" t="s">
        <v>186</v>
      </c>
      <c r="J62" s="11"/>
      <c r="K62" s="23">
        <f>SUM(I56)</f>
        <v>0</v>
      </c>
    </row>
    <row r="63" spans="1:11" ht="9.9499999999999993" customHeight="1" x14ac:dyDescent="0.25">
      <c r="A63" s="68">
        <v>20</v>
      </c>
      <c r="B63" s="4" t="s">
        <v>188</v>
      </c>
      <c r="C63" s="36"/>
      <c r="D63" s="73"/>
      <c r="E63" s="77"/>
      <c r="F63" s="38"/>
      <c r="G63" s="39"/>
      <c r="H63" s="44"/>
      <c r="J63" s="11" t="s">
        <v>190</v>
      </c>
      <c r="K63" s="23">
        <v>69.099999999999994</v>
      </c>
    </row>
    <row r="64" spans="1:11" ht="9.9499999999999993" customHeight="1" thickBot="1" x14ac:dyDescent="0.3">
      <c r="A64" s="68">
        <v>10</v>
      </c>
      <c r="B64" s="96" t="s">
        <v>191</v>
      </c>
      <c r="C64" s="69"/>
      <c r="D64" s="75"/>
      <c r="E64" s="79"/>
      <c r="F64" s="38"/>
      <c r="G64" s="39"/>
      <c r="H64" s="44"/>
      <c r="I64" s="25"/>
      <c r="J64" s="11" t="s">
        <v>193</v>
      </c>
      <c r="K64" s="23">
        <f>SUM(K61:K63)</f>
        <v>69.099999999999994</v>
      </c>
    </row>
    <row r="65" spans="1:11" ht="9.9499999999999993" customHeight="1" x14ac:dyDescent="0.25">
      <c r="A65" s="95">
        <f>SUM(A60:A64)</f>
        <v>150</v>
      </c>
      <c r="B65" s="4" t="s">
        <v>197</v>
      </c>
      <c r="C65" s="71"/>
      <c r="D65" s="76"/>
      <c r="E65" s="80"/>
      <c r="F65" s="38"/>
      <c r="G65" s="39"/>
      <c r="H65" s="44"/>
      <c r="I65" s="25"/>
      <c r="J65" s="1"/>
      <c r="K65" s="29" t="s">
        <v>196</v>
      </c>
    </row>
    <row r="66" spans="1:11" ht="9.9499999999999993" customHeight="1" x14ac:dyDescent="0.25">
      <c r="C66" s="67"/>
      <c r="D66" s="39"/>
      <c r="E66" s="78"/>
      <c r="F66" s="40"/>
      <c r="G66" s="41"/>
      <c r="H66" s="41"/>
      <c r="I66" s="27" t="s">
        <v>201</v>
      </c>
      <c r="J66" s="10" t="s">
        <v>180</v>
      </c>
      <c r="K66" s="23"/>
    </row>
    <row r="67" spans="1:11" ht="9.9499999999999993" customHeight="1" x14ac:dyDescent="0.25">
      <c r="A67" s="1"/>
      <c r="B67" s="1"/>
      <c r="C67" s="67"/>
      <c r="D67" s="39"/>
      <c r="E67" s="78"/>
      <c r="F67" s="40"/>
      <c r="G67" s="41"/>
      <c r="H67" s="41"/>
      <c r="I67" s="27" t="s">
        <v>207</v>
      </c>
      <c r="J67" s="10" t="s">
        <v>233</v>
      </c>
      <c r="K67" s="23"/>
    </row>
    <row r="68" spans="1:11" ht="9.9499999999999993" customHeight="1" x14ac:dyDescent="0.25">
      <c r="A68" s="1"/>
      <c r="B68" s="1"/>
      <c r="C68" s="67"/>
      <c r="D68" s="39"/>
      <c r="E68" s="78"/>
      <c r="F68" s="40"/>
      <c r="G68" s="41"/>
      <c r="H68" s="41"/>
      <c r="I68" s="25" t="s">
        <v>207</v>
      </c>
      <c r="J68" s="10" t="s">
        <v>208</v>
      </c>
      <c r="K68" s="23">
        <f>SUM(A65)</f>
        <v>150</v>
      </c>
    </row>
    <row r="69" spans="1:11" ht="9.9499999999999993" customHeight="1" x14ac:dyDescent="0.25">
      <c r="A69" s="1"/>
      <c r="B69" s="1"/>
      <c r="C69" s="36"/>
      <c r="D69" s="73"/>
      <c r="E69" s="77"/>
      <c r="F69" s="40"/>
      <c r="G69" s="41"/>
      <c r="H69" s="41"/>
      <c r="I69" s="25"/>
      <c r="J69" s="82" t="s">
        <v>314</v>
      </c>
      <c r="K69" s="88">
        <f>SUM(K67:K68)</f>
        <v>150</v>
      </c>
    </row>
    <row r="70" spans="1:11" ht="9.9499999999999993" customHeight="1" x14ac:dyDescent="0.25">
      <c r="A70" s="1"/>
      <c r="B70" s="1"/>
      <c r="C70" s="85"/>
      <c r="D70" s="86"/>
      <c r="E70" s="87"/>
      <c r="F70" s="40"/>
      <c r="G70" s="1"/>
      <c r="H70" s="1"/>
      <c r="J70" s="10" t="s">
        <v>257</v>
      </c>
      <c r="K70" s="23">
        <f>SUM(K66:K68)</f>
        <v>150</v>
      </c>
    </row>
    <row r="71" spans="1:11" ht="9.9499999999999993" customHeight="1" x14ac:dyDescent="0.25">
      <c r="A71" s="1"/>
      <c r="B71" s="1"/>
      <c r="C71" s="85"/>
      <c r="D71" s="86"/>
      <c r="E71" s="87"/>
      <c r="F71" s="40"/>
      <c r="J71" s="10" t="s">
        <v>212</v>
      </c>
      <c r="K71" s="23">
        <f>SUM(K70-K61)</f>
        <v>150</v>
      </c>
    </row>
    <row r="72" spans="1:11" ht="9.9499999999999993" customHeight="1" x14ac:dyDescent="0.25">
      <c r="A72" s="8"/>
      <c r="B72" s="84"/>
      <c r="C72" s="1"/>
      <c r="D72" s="1"/>
      <c r="E72" s="92" t="s">
        <v>319</v>
      </c>
      <c r="F72" s="93"/>
      <c r="J72" s="10" t="s">
        <v>318</v>
      </c>
      <c r="K72" s="23">
        <f>SUM(K64-K69)</f>
        <v>-80.900000000000006</v>
      </c>
    </row>
    <row r="73" spans="1:11" ht="9.9499999999999993" customHeight="1" x14ac:dyDescent="0.25"/>
    <row r="74" spans="1:11" ht="9.9499999999999993" customHeight="1" x14ac:dyDescent="0.25"/>
    <row r="75" spans="1:11" ht="9.9499999999999993" customHeight="1" x14ac:dyDescent="0.2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78"/>
  <sheetViews>
    <sheetView workbookViewId="0">
      <selection activeCell="F32" sqref="F32"/>
    </sheetView>
  </sheetViews>
  <sheetFormatPr defaultRowHeight="15" x14ac:dyDescent="0.25"/>
  <cols>
    <col min="1" max="1" width="6.85546875" customWidth="1"/>
    <col min="2" max="2" width="6.7109375" customWidth="1"/>
    <col min="3" max="3" width="8.7109375" customWidth="1"/>
    <col min="5" max="5" width="7.42578125" customWidth="1"/>
    <col min="6" max="6" width="8" customWidth="1"/>
    <col min="7" max="7" width="5.7109375" customWidth="1"/>
    <col min="8" max="8" width="5.140625" customWidth="1"/>
    <col min="9" max="9" width="7.85546875" customWidth="1"/>
    <col min="10" max="10" width="9.7109375" customWidth="1"/>
    <col min="11" max="11" width="8.7109375" customWidth="1"/>
  </cols>
  <sheetData>
    <row r="1" spans="1:10" ht="13.5" customHeight="1" x14ac:dyDescent="0.25">
      <c r="B1" t="s">
        <v>0</v>
      </c>
      <c r="G1" t="s">
        <v>360</v>
      </c>
      <c r="J1" t="s">
        <v>118</v>
      </c>
    </row>
    <row r="2" spans="1:10" s="1" customFormat="1" ht="9.9499999999999993" customHeight="1" x14ac:dyDescent="0.2">
      <c r="A2" s="4"/>
      <c r="B2" s="4" t="s">
        <v>3</v>
      </c>
      <c r="C2" s="4" t="s">
        <v>3</v>
      </c>
      <c r="D2" s="4" t="s">
        <v>4</v>
      </c>
      <c r="E2" s="4" t="s">
        <v>348</v>
      </c>
      <c r="F2" s="4" t="s">
        <v>349</v>
      </c>
      <c r="G2" s="4" t="s">
        <v>220</v>
      </c>
      <c r="H2" s="4" t="s">
        <v>307</v>
      </c>
      <c r="I2" s="4" t="s">
        <v>350</v>
      </c>
      <c r="J2" s="4" t="s">
        <v>10</v>
      </c>
    </row>
    <row r="3" spans="1:10" s="1" customFormat="1" ht="9.9499999999999993" customHeight="1" x14ac:dyDescent="0.2">
      <c r="A3" s="4"/>
      <c r="B3" s="4" t="s">
        <v>46</v>
      </c>
      <c r="C3" s="4" t="s">
        <v>329</v>
      </c>
      <c r="D3" s="4" t="s">
        <v>82</v>
      </c>
      <c r="E3" s="23"/>
      <c r="F3" s="23"/>
      <c r="G3" s="4"/>
      <c r="H3" s="4"/>
      <c r="I3" s="4" t="s">
        <v>91</v>
      </c>
      <c r="J3" s="4" t="s">
        <v>330</v>
      </c>
    </row>
    <row r="4" spans="1:10" s="1" customFormat="1" ht="9.9499999999999993" customHeight="1" x14ac:dyDescent="0.2">
      <c r="A4" s="4"/>
      <c r="B4" s="4" t="s">
        <v>11</v>
      </c>
      <c r="C4" s="4" t="s">
        <v>12</v>
      </c>
      <c r="D4" s="4" t="s">
        <v>13</v>
      </c>
      <c r="E4" s="23">
        <v>5</v>
      </c>
      <c r="F4" s="23">
        <v>5</v>
      </c>
      <c r="G4" s="4">
        <v>39</v>
      </c>
      <c r="H4" s="4"/>
      <c r="I4" s="4" t="s">
        <v>229</v>
      </c>
      <c r="J4" s="4" t="s">
        <v>15</v>
      </c>
    </row>
    <row r="5" spans="1:10" s="1" customFormat="1" ht="9.9499999999999993" customHeight="1" x14ac:dyDescent="0.2">
      <c r="A5" s="4">
        <v>1</v>
      </c>
      <c r="B5" s="4" t="s">
        <v>23</v>
      </c>
      <c r="C5" s="4" t="s">
        <v>24</v>
      </c>
      <c r="D5" s="4" t="s">
        <v>25</v>
      </c>
      <c r="E5" s="23">
        <v>5</v>
      </c>
      <c r="F5" s="23">
        <v>5</v>
      </c>
      <c r="G5" s="4">
        <v>43</v>
      </c>
      <c r="H5" s="4">
        <v>3</v>
      </c>
      <c r="I5" s="4" t="s">
        <v>20</v>
      </c>
      <c r="J5" s="4" t="s">
        <v>26</v>
      </c>
    </row>
    <row r="6" spans="1:10" s="1" customFormat="1" ht="9.9499999999999993" customHeight="1" x14ac:dyDescent="0.2">
      <c r="A6" s="4">
        <v>2</v>
      </c>
      <c r="B6" s="4" t="s">
        <v>27</v>
      </c>
      <c r="C6" s="4" t="s">
        <v>28</v>
      </c>
      <c r="D6" s="4" t="s">
        <v>29</v>
      </c>
      <c r="E6" s="23">
        <v>5</v>
      </c>
      <c r="F6" s="23">
        <v>5</v>
      </c>
      <c r="G6" s="4">
        <v>43</v>
      </c>
      <c r="H6" s="4">
        <v>4</v>
      </c>
      <c r="I6" s="4" t="s">
        <v>20</v>
      </c>
      <c r="J6" s="4" t="s">
        <v>30</v>
      </c>
    </row>
    <row r="7" spans="1:10" s="1" customFormat="1" ht="9.9499999999999993" customHeight="1" x14ac:dyDescent="0.2">
      <c r="A7" s="4">
        <v>3</v>
      </c>
      <c r="B7" s="4" t="s">
        <v>31</v>
      </c>
      <c r="C7" s="4" t="s">
        <v>32</v>
      </c>
      <c r="D7" s="4" t="s">
        <v>25</v>
      </c>
      <c r="E7" s="23">
        <v>5</v>
      </c>
      <c r="F7" s="23">
        <v>5</v>
      </c>
      <c r="G7" s="4">
        <v>40</v>
      </c>
      <c r="H7" s="4"/>
      <c r="I7" s="4" t="s">
        <v>20</v>
      </c>
      <c r="J7" s="4" t="s">
        <v>34</v>
      </c>
    </row>
    <row r="8" spans="1:10" s="1" customFormat="1" ht="9.9499999999999993" customHeight="1" x14ac:dyDescent="0.2">
      <c r="A8" s="4">
        <v>4</v>
      </c>
      <c r="B8" s="4" t="s">
        <v>35</v>
      </c>
      <c r="C8" s="4" t="s">
        <v>36</v>
      </c>
      <c r="D8" s="4" t="s">
        <v>37</v>
      </c>
      <c r="E8" s="23"/>
      <c r="F8" s="23"/>
      <c r="G8" s="4"/>
      <c r="H8" s="4"/>
      <c r="I8" s="4" t="s">
        <v>20</v>
      </c>
      <c r="J8" s="4" t="s">
        <v>39</v>
      </c>
    </row>
    <row r="9" spans="1:10" s="1" customFormat="1" ht="9.9499999999999993" customHeight="1" x14ac:dyDescent="0.2">
      <c r="A9" s="4">
        <v>5</v>
      </c>
      <c r="B9" s="4" t="s">
        <v>27</v>
      </c>
      <c r="C9" s="4" t="s">
        <v>36</v>
      </c>
      <c r="D9" s="4" t="s">
        <v>25</v>
      </c>
      <c r="E9" s="23"/>
      <c r="F9" s="23"/>
      <c r="G9" s="4"/>
      <c r="H9" s="4"/>
      <c r="I9" s="4" t="s">
        <v>351</v>
      </c>
      <c r="J9" s="4" t="s">
        <v>40</v>
      </c>
    </row>
    <row r="10" spans="1:10" s="1" customFormat="1" ht="9.9499999999999993" customHeight="1" x14ac:dyDescent="0.2">
      <c r="A10" s="4">
        <v>6</v>
      </c>
      <c r="B10" s="4" t="s">
        <v>44</v>
      </c>
      <c r="C10" s="4" t="s">
        <v>36</v>
      </c>
      <c r="D10" s="4" t="s">
        <v>25</v>
      </c>
      <c r="E10" s="23">
        <v>5</v>
      </c>
      <c r="F10" s="23">
        <v>5</v>
      </c>
      <c r="G10" s="4">
        <v>34</v>
      </c>
      <c r="H10" s="4"/>
      <c r="I10" s="4" t="s">
        <v>20</v>
      </c>
      <c r="J10" s="4" t="s">
        <v>45</v>
      </c>
    </row>
    <row r="11" spans="1:10" s="1" customFormat="1" ht="9.9499999999999993" customHeight="1" x14ac:dyDescent="0.2">
      <c r="A11" s="4">
        <v>7</v>
      </c>
      <c r="B11" s="4" t="s">
        <v>46</v>
      </c>
      <c r="C11" s="4" t="s">
        <v>47</v>
      </c>
      <c r="D11" s="4" t="s">
        <v>230</v>
      </c>
      <c r="E11" s="23">
        <v>5</v>
      </c>
      <c r="F11" s="23">
        <v>5</v>
      </c>
      <c r="G11" s="4">
        <v>40</v>
      </c>
      <c r="H11" s="4"/>
      <c r="I11" s="4" t="s">
        <v>20</v>
      </c>
      <c r="J11" s="4" t="s">
        <v>48</v>
      </c>
    </row>
    <row r="12" spans="1:10" s="1" customFormat="1" ht="9.9499999999999993" customHeight="1" x14ac:dyDescent="0.2">
      <c r="A12" s="4">
        <v>8</v>
      </c>
      <c r="B12" s="4" t="s">
        <v>27</v>
      </c>
      <c r="C12" s="4" t="s">
        <v>49</v>
      </c>
      <c r="D12" s="4" t="s">
        <v>25</v>
      </c>
      <c r="E12" s="23"/>
      <c r="F12" s="23"/>
      <c r="G12" s="4"/>
      <c r="H12" s="4"/>
      <c r="I12" s="4" t="s">
        <v>20</v>
      </c>
      <c r="J12" s="4" t="s">
        <v>51</v>
      </c>
    </row>
    <row r="13" spans="1:10" s="1" customFormat="1" ht="9.9499999999999993" customHeight="1" x14ac:dyDescent="0.2">
      <c r="A13" s="4">
        <v>9</v>
      </c>
      <c r="B13" s="4" t="s">
        <v>52</v>
      </c>
      <c r="C13" s="4" t="s">
        <v>49</v>
      </c>
      <c r="D13" s="4" t="s">
        <v>25</v>
      </c>
      <c r="E13" s="23"/>
      <c r="F13" s="23"/>
      <c r="G13" s="4"/>
      <c r="H13" s="4"/>
      <c r="I13" s="4" t="s">
        <v>20</v>
      </c>
      <c r="J13" s="4" t="s">
        <v>51</v>
      </c>
    </row>
    <row r="14" spans="1:10" s="1" customFormat="1" ht="9.9499999999999993" customHeight="1" x14ac:dyDescent="0.2">
      <c r="A14" s="4">
        <v>10</v>
      </c>
      <c r="B14" s="4" t="s">
        <v>53</v>
      </c>
      <c r="C14" s="4" t="s">
        <v>54</v>
      </c>
      <c r="D14" s="4" t="s">
        <v>25</v>
      </c>
      <c r="E14" s="23"/>
      <c r="F14" s="23"/>
      <c r="G14" s="4"/>
      <c r="H14" s="4"/>
      <c r="I14" s="4" t="s">
        <v>20</v>
      </c>
      <c r="J14" s="4" t="s">
        <v>55</v>
      </c>
    </row>
    <row r="15" spans="1:10" s="1" customFormat="1" ht="9.9499999999999993" customHeight="1" x14ac:dyDescent="0.2">
      <c r="A15" s="4"/>
      <c r="B15" s="4" t="s">
        <v>56</v>
      </c>
      <c r="C15" s="4" t="s">
        <v>57</v>
      </c>
      <c r="D15" s="4" t="s">
        <v>58</v>
      </c>
      <c r="E15" s="23"/>
      <c r="F15" s="23"/>
      <c r="G15" s="4"/>
      <c r="H15" s="4"/>
      <c r="I15" s="4"/>
      <c r="J15" s="4" t="s">
        <v>60</v>
      </c>
    </row>
    <row r="16" spans="1:10" s="1" customFormat="1" ht="9.9499999999999993" customHeight="1" x14ac:dyDescent="0.2">
      <c r="A16" s="4"/>
      <c r="B16" s="4" t="s">
        <v>61</v>
      </c>
      <c r="C16" s="4" t="s">
        <v>62</v>
      </c>
      <c r="D16" s="4" t="s">
        <v>63</v>
      </c>
      <c r="E16" s="23"/>
      <c r="F16" s="23"/>
      <c r="G16" s="4"/>
      <c r="H16" s="4"/>
      <c r="I16" s="4" t="s">
        <v>229</v>
      </c>
      <c r="J16" s="4" t="s">
        <v>64</v>
      </c>
    </row>
    <row r="17" spans="1:10" s="1" customFormat="1" ht="9.9499999999999993" customHeight="1" x14ac:dyDescent="0.2">
      <c r="A17" s="4">
        <v>11</v>
      </c>
      <c r="B17" s="4" t="s">
        <v>65</v>
      </c>
      <c r="C17" s="4" t="s">
        <v>66</v>
      </c>
      <c r="D17" s="4" t="s">
        <v>25</v>
      </c>
      <c r="E17" s="23"/>
      <c r="F17" s="23"/>
      <c r="G17" s="4"/>
      <c r="H17" s="4"/>
      <c r="I17" s="4" t="s">
        <v>20</v>
      </c>
      <c r="J17" s="4" t="s">
        <v>67</v>
      </c>
    </row>
    <row r="18" spans="1:10" s="1" customFormat="1" ht="9.9499999999999993" customHeight="1" x14ac:dyDescent="0.2">
      <c r="A18" s="4">
        <v>12</v>
      </c>
      <c r="B18" s="4" t="s">
        <v>68</v>
      </c>
      <c r="C18" s="4" t="s">
        <v>66</v>
      </c>
      <c r="D18" s="4" t="s">
        <v>25</v>
      </c>
      <c r="E18" s="23">
        <v>5</v>
      </c>
      <c r="F18" s="23">
        <v>5</v>
      </c>
      <c r="G18" s="4">
        <v>28</v>
      </c>
      <c r="H18" s="4"/>
      <c r="I18" s="4" t="s">
        <v>20</v>
      </c>
      <c r="J18" s="4" t="s">
        <v>67</v>
      </c>
    </row>
    <row r="19" spans="1:10" s="1" customFormat="1" ht="9.9499999999999993" customHeight="1" x14ac:dyDescent="0.2">
      <c r="A19" s="4"/>
      <c r="B19" s="4" t="s">
        <v>27</v>
      </c>
      <c r="C19" s="4" t="s">
        <v>69</v>
      </c>
      <c r="D19" s="4" t="s">
        <v>219</v>
      </c>
      <c r="E19" s="23"/>
      <c r="F19" s="23"/>
      <c r="G19" s="4"/>
      <c r="H19" s="4"/>
      <c r="I19" s="4"/>
      <c r="J19" s="4" t="s">
        <v>71</v>
      </c>
    </row>
    <row r="20" spans="1:10" s="1" customFormat="1" ht="9.9499999999999993" customHeight="1" x14ac:dyDescent="0.2">
      <c r="A20" s="4">
        <v>13</v>
      </c>
      <c r="B20" s="4" t="s">
        <v>27</v>
      </c>
      <c r="C20" s="4" t="s">
        <v>266</v>
      </c>
      <c r="D20" s="4" t="s">
        <v>37</v>
      </c>
      <c r="E20" s="23"/>
      <c r="F20" s="23"/>
      <c r="G20" s="4"/>
      <c r="H20" s="4"/>
      <c r="I20" s="4" t="s">
        <v>50</v>
      </c>
      <c r="J20" s="4"/>
    </row>
    <row r="21" spans="1:10" s="1" customFormat="1" ht="9.9499999999999993" customHeight="1" x14ac:dyDescent="0.2">
      <c r="A21" s="4">
        <v>14</v>
      </c>
      <c r="B21" s="4" t="s">
        <v>72</v>
      </c>
      <c r="C21" s="4" t="s">
        <v>73</v>
      </c>
      <c r="D21" s="4" t="s">
        <v>74</v>
      </c>
      <c r="E21" s="23">
        <v>5</v>
      </c>
      <c r="F21" s="23">
        <v>5</v>
      </c>
      <c r="G21" s="4">
        <v>40</v>
      </c>
      <c r="H21" s="4"/>
      <c r="I21" s="4" t="s">
        <v>351</v>
      </c>
      <c r="J21" s="4" t="s">
        <v>361</v>
      </c>
    </row>
    <row r="22" spans="1:10" s="1" customFormat="1" ht="9.9499999999999993" customHeight="1" x14ac:dyDescent="0.2">
      <c r="A22" s="4">
        <v>15</v>
      </c>
      <c r="B22" s="4" t="s">
        <v>76</v>
      </c>
      <c r="C22" s="4" t="s">
        <v>77</v>
      </c>
      <c r="D22" s="4" t="s">
        <v>25</v>
      </c>
      <c r="E22" s="23"/>
      <c r="F22" s="23"/>
      <c r="G22" s="4"/>
      <c r="H22" s="4"/>
      <c r="I22" s="4" t="s">
        <v>20</v>
      </c>
      <c r="J22" s="4" t="s">
        <v>78</v>
      </c>
    </row>
    <row r="23" spans="1:10" s="1" customFormat="1" ht="9.9499999999999993" customHeight="1" x14ac:dyDescent="0.2">
      <c r="A23" s="4">
        <v>16</v>
      </c>
      <c r="B23" s="4" t="s">
        <v>79</v>
      </c>
      <c r="C23" s="4" t="s">
        <v>77</v>
      </c>
      <c r="D23" s="4" t="s">
        <v>80</v>
      </c>
      <c r="E23" s="23"/>
      <c r="F23" s="23"/>
      <c r="G23" s="4"/>
      <c r="H23" s="4"/>
      <c r="I23" s="4" t="s">
        <v>20</v>
      </c>
      <c r="J23" s="4" t="s">
        <v>78</v>
      </c>
    </row>
    <row r="24" spans="1:10" s="1" customFormat="1" ht="9.9499999999999993" customHeight="1" x14ac:dyDescent="0.2">
      <c r="A24" s="4">
        <v>17</v>
      </c>
      <c r="B24" s="4" t="s">
        <v>41</v>
      </c>
      <c r="C24" s="4" t="s">
        <v>81</v>
      </c>
      <c r="D24" s="4" t="s">
        <v>82</v>
      </c>
      <c r="E24" s="23">
        <v>5</v>
      </c>
      <c r="F24" s="23">
        <v>5</v>
      </c>
      <c r="G24" s="4">
        <v>34</v>
      </c>
      <c r="H24" s="4"/>
      <c r="I24" s="4" t="s">
        <v>20</v>
      </c>
      <c r="J24" s="4" t="s">
        <v>83</v>
      </c>
    </row>
    <row r="25" spans="1:10" s="1" customFormat="1" ht="9.9499999999999993" customHeight="1" x14ac:dyDescent="0.2">
      <c r="A25" s="4"/>
      <c r="B25" s="4" t="s">
        <v>84</v>
      </c>
      <c r="C25" s="4" t="s">
        <v>85</v>
      </c>
      <c r="D25" s="4" t="s">
        <v>86</v>
      </c>
      <c r="E25" s="23"/>
      <c r="F25" s="23"/>
      <c r="G25" s="4"/>
      <c r="H25" s="4"/>
      <c r="I25" s="4"/>
      <c r="J25" s="4" t="s">
        <v>87</v>
      </c>
    </row>
    <row r="26" spans="1:10" s="1" customFormat="1" ht="9.9499999999999993" customHeight="1" x14ac:dyDescent="0.2">
      <c r="A26" s="4"/>
      <c r="B26" s="4" t="s">
        <v>88</v>
      </c>
      <c r="C26" s="4" t="s">
        <v>89</v>
      </c>
      <c r="D26" s="113" t="s">
        <v>218</v>
      </c>
      <c r="E26" s="23">
        <v>5</v>
      </c>
      <c r="F26" s="23">
        <v>5</v>
      </c>
      <c r="G26" s="4">
        <v>43</v>
      </c>
      <c r="H26" s="4"/>
      <c r="I26" s="4" t="s">
        <v>229</v>
      </c>
      <c r="J26" s="4"/>
    </row>
    <row r="27" spans="1:10" s="1" customFormat="1" ht="9.9499999999999993" customHeight="1" x14ac:dyDescent="0.2">
      <c r="A27" s="4"/>
      <c r="B27" s="4" t="s">
        <v>92</v>
      </c>
      <c r="C27" s="4" t="s">
        <v>93</v>
      </c>
      <c r="D27" s="4" t="s">
        <v>25</v>
      </c>
      <c r="E27" s="23"/>
      <c r="F27" s="23"/>
      <c r="G27" s="4"/>
      <c r="H27" s="4"/>
      <c r="I27" s="4"/>
      <c r="J27" s="4" t="s">
        <v>94</v>
      </c>
    </row>
    <row r="28" spans="1:10" s="1" customFormat="1" ht="9.9499999999999993" customHeight="1" x14ac:dyDescent="0.2">
      <c r="A28" s="4">
        <v>18</v>
      </c>
      <c r="B28" s="57" t="s">
        <v>95</v>
      </c>
      <c r="C28" s="57" t="s">
        <v>96</v>
      </c>
      <c r="D28" s="57" t="s">
        <v>97</v>
      </c>
      <c r="E28" s="59">
        <v>5</v>
      </c>
      <c r="F28" s="59">
        <v>5</v>
      </c>
      <c r="G28" s="57">
        <v>28</v>
      </c>
      <c r="H28" s="4"/>
      <c r="I28" s="4" t="s">
        <v>20</v>
      </c>
      <c r="J28" s="4" t="s">
        <v>48</v>
      </c>
    </row>
    <row r="29" spans="1:10" s="1" customFormat="1" ht="9.9499999999999993" customHeight="1" x14ac:dyDescent="0.2">
      <c r="A29" s="4"/>
      <c r="B29" s="4" t="s">
        <v>16</v>
      </c>
      <c r="C29" s="4" t="s">
        <v>381</v>
      </c>
      <c r="D29" s="113" t="s">
        <v>382</v>
      </c>
      <c r="E29" s="23">
        <v>5</v>
      </c>
      <c r="F29" s="23">
        <v>5</v>
      </c>
      <c r="G29" s="4">
        <v>34</v>
      </c>
      <c r="H29" s="4"/>
      <c r="I29" s="4" t="s">
        <v>229</v>
      </c>
      <c r="J29" s="4"/>
    </row>
    <row r="30" spans="1:10" s="1" customFormat="1" ht="9.9499999999999993" customHeight="1" x14ac:dyDescent="0.2">
      <c r="A30" s="4">
        <v>19</v>
      </c>
      <c r="B30" s="4" t="s">
        <v>100</v>
      </c>
      <c r="C30" s="4" t="s">
        <v>101</v>
      </c>
      <c r="D30" s="4" t="s">
        <v>80</v>
      </c>
      <c r="E30" s="23"/>
      <c r="F30" s="23"/>
      <c r="G30" s="4"/>
      <c r="H30" s="4"/>
      <c r="I30" s="4" t="s">
        <v>20</v>
      </c>
      <c r="J30" s="4" t="s">
        <v>102</v>
      </c>
    </row>
    <row r="31" spans="1:10" s="1" customFormat="1" ht="9.9499999999999993" customHeight="1" x14ac:dyDescent="0.2">
      <c r="A31" s="4">
        <v>20</v>
      </c>
      <c r="B31" s="4" t="s">
        <v>103</v>
      </c>
      <c r="C31" s="4" t="s">
        <v>101</v>
      </c>
      <c r="D31" s="4" t="s">
        <v>80</v>
      </c>
      <c r="E31" s="23"/>
      <c r="F31" s="23"/>
      <c r="G31" s="4"/>
      <c r="H31" s="4"/>
      <c r="I31" s="4" t="s">
        <v>20</v>
      </c>
      <c r="J31" s="4" t="s">
        <v>102</v>
      </c>
    </row>
    <row r="32" spans="1:10" s="1" customFormat="1" ht="9.9499999999999993" customHeight="1" x14ac:dyDescent="0.2">
      <c r="A32" s="4"/>
      <c r="B32" s="4" t="s">
        <v>104</v>
      </c>
      <c r="C32" s="4" t="s">
        <v>105</v>
      </c>
      <c r="D32" s="4" t="s">
        <v>37</v>
      </c>
      <c r="E32" s="23"/>
      <c r="F32" s="23"/>
      <c r="G32" s="4"/>
      <c r="H32" s="4"/>
      <c r="I32" s="4"/>
      <c r="J32" s="4" t="s">
        <v>106</v>
      </c>
    </row>
    <row r="33" spans="1:10" s="1" customFormat="1" ht="9.9499999999999993" customHeight="1" x14ac:dyDescent="0.2">
      <c r="A33" s="4">
        <v>21</v>
      </c>
      <c r="B33" s="4" t="s">
        <v>68</v>
      </c>
      <c r="C33" s="4" t="s">
        <v>107</v>
      </c>
      <c r="D33" s="4" t="s">
        <v>37</v>
      </c>
      <c r="E33" s="23">
        <v>5</v>
      </c>
      <c r="F33" s="23" t="s">
        <v>363</v>
      </c>
      <c r="G33" s="4">
        <v>42</v>
      </c>
      <c r="H33" s="4"/>
      <c r="I33" s="4" t="s">
        <v>20</v>
      </c>
      <c r="J33" s="4" t="s">
        <v>362</v>
      </c>
    </row>
    <row r="34" spans="1:10" s="1" customFormat="1" ht="9.9499999999999993" customHeight="1" x14ac:dyDescent="0.2">
      <c r="A34" s="4">
        <v>22</v>
      </c>
      <c r="B34" s="57" t="s">
        <v>109</v>
      </c>
      <c r="C34" s="57" t="s">
        <v>107</v>
      </c>
      <c r="D34" s="57" t="s">
        <v>80</v>
      </c>
      <c r="E34" s="59">
        <v>5</v>
      </c>
      <c r="F34" s="59">
        <v>5</v>
      </c>
      <c r="G34" s="57">
        <v>35</v>
      </c>
      <c r="H34" s="4"/>
      <c r="I34" s="4" t="s">
        <v>20</v>
      </c>
      <c r="J34" s="4" t="s">
        <v>108</v>
      </c>
    </row>
    <row r="35" spans="1:10" s="1" customFormat="1" ht="9.9499999999999993" customHeight="1" x14ac:dyDescent="0.2">
      <c r="A35" s="4"/>
      <c r="B35" s="4" t="s">
        <v>110</v>
      </c>
      <c r="C35" s="4" t="s">
        <v>111</v>
      </c>
      <c r="D35" s="4" t="s">
        <v>80</v>
      </c>
      <c r="E35" s="23"/>
      <c r="F35" s="23"/>
      <c r="G35" s="4"/>
      <c r="H35" s="4"/>
      <c r="I35" s="4"/>
      <c r="J35" s="4" t="s">
        <v>112</v>
      </c>
    </row>
    <row r="36" spans="1:10" s="1" customFormat="1" ht="9.9499999999999993" customHeight="1" x14ac:dyDescent="0.2">
      <c r="A36" s="4">
        <v>23</v>
      </c>
      <c r="B36" s="4" t="s">
        <v>231</v>
      </c>
      <c r="C36" s="4" t="s">
        <v>232</v>
      </c>
      <c r="D36" s="4" t="s">
        <v>80</v>
      </c>
      <c r="E36" s="23"/>
      <c r="F36" s="23"/>
      <c r="G36" s="4"/>
      <c r="H36" s="4"/>
      <c r="I36" s="4" t="s">
        <v>20</v>
      </c>
      <c r="J36" s="4"/>
    </row>
    <row r="37" spans="1:10" s="1" customFormat="1" ht="9.9499999999999993" customHeight="1" x14ac:dyDescent="0.2">
      <c r="A37" s="4">
        <v>24</v>
      </c>
      <c r="B37" s="4" t="s">
        <v>113</v>
      </c>
      <c r="C37" s="4" t="s">
        <v>114</v>
      </c>
      <c r="D37" s="4" t="s">
        <v>29</v>
      </c>
      <c r="E37" s="23"/>
      <c r="F37" s="23"/>
      <c r="G37" s="4"/>
      <c r="H37" s="4"/>
      <c r="I37" s="4" t="s">
        <v>20</v>
      </c>
      <c r="J37" s="4" t="s">
        <v>115</v>
      </c>
    </row>
    <row r="38" spans="1:10" s="1" customFormat="1" ht="9.9499999999999993" customHeight="1" x14ac:dyDescent="0.2">
      <c r="A38" s="4">
        <v>25</v>
      </c>
      <c r="B38" s="4" t="s">
        <v>116</v>
      </c>
      <c r="C38" s="4" t="s">
        <v>117</v>
      </c>
      <c r="D38" s="4" t="s">
        <v>118</v>
      </c>
      <c r="E38" s="23">
        <v>5</v>
      </c>
      <c r="F38" s="23">
        <v>5</v>
      </c>
      <c r="G38" s="4">
        <v>41</v>
      </c>
      <c r="H38" s="4"/>
      <c r="I38" s="4" t="s">
        <v>20</v>
      </c>
      <c r="J38" s="4" t="s">
        <v>119</v>
      </c>
    </row>
    <row r="39" spans="1:10" s="1" customFormat="1" ht="9.9499999999999993" customHeight="1" x14ac:dyDescent="0.2">
      <c r="A39" s="4">
        <v>26</v>
      </c>
      <c r="B39" s="4" t="s">
        <v>120</v>
      </c>
      <c r="C39" s="4" t="s">
        <v>121</v>
      </c>
      <c r="D39" s="4" t="s">
        <v>25</v>
      </c>
      <c r="E39" s="23"/>
      <c r="F39" s="23"/>
      <c r="G39" s="4"/>
      <c r="H39" s="4"/>
      <c r="I39" s="4" t="s">
        <v>20</v>
      </c>
      <c r="J39" s="4" t="s">
        <v>122</v>
      </c>
    </row>
    <row r="40" spans="1:10" s="1" customFormat="1" ht="9.9499999999999993" customHeight="1" x14ac:dyDescent="0.2">
      <c r="A40" s="4">
        <v>27</v>
      </c>
      <c r="B40" s="4" t="s">
        <v>123</v>
      </c>
      <c r="C40" s="4" t="s">
        <v>121</v>
      </c>
      <c r="D40" s="4" t="s">
        <v>25</v>
      </c>
      <c r="E40" s="23"/>
      <c r="F40" s="23"/>
      <c r="G40" s="4"/>
      <c r="H40" s="4"/>
      <c r="I40" s="4" t="s">
        <v>20</v>
      </c>
      <c r="J40" s="4" t="s">
        <v>122</v>
      </c>
    </row>
    <row r="41" spans="1:10" s="1" customFormat="1" ht="9.9499999999999993" customHeight="1" x14ac:dyDescent="0.2">
      <c r="A41" s="4">
        <v>28</v>
      </c>
      <c r="B41" s="4" t="s">
        <v>124</v>
      </c>
      <c r="C41" s="4" t="s">
        <v>125</v>
      </c>
      <c r="D41" s="4" t="s">
        <v>80</v>
      </c>
      <c r="E41" s="23">
        <v>5</v>
      </c>
      <c r="F41" s="23">
        <v>5</v>
      </c>
      <c r="G41" s="4">
        <v>40</v>
      </c>
      <c r="H41" s="4"/>
      <c r="I41" s="4" t="s">
        <v>20</v>
      </c>
      <c r="J41" s="4" t="s">
        <v>126</v>
      </c>
    </row>
    <row r="42" spans="1:10" s="1" customFormat="1" ht="9.9499999999999993" customHeight="1" x14ac:dyDescent="0.2">
      <c r="A42" s="4"/>
      <c r="B42" s="4" t="s">
        <v>127</v>
      </c>
      <c r="C42" s="4" t="s">
        <v>128</v>
      </c>
      <c r="D42" s="4" t="s">
        <v>58</v>
      </c>
      <c r="E42" s="23"/>
      <c r="F42" s="23"/>
      <c r="G42" s="4"/>
      <c r="H42" s="4"/>
      <c r="I42" s="4"/>
      <c r="J42" s="4" t="s">
        <v>60</v>
      </c>
    </row>
    <row r="43" spans="1:10" s="1" customFormat="1" ht="9.9499999999999993" customHeight="1" x14ac:dyDescent="0.2">
      <c r="A43" s="4"/>
      <c r="B43" s="4" t="s">
        <v>135</v>
      </c>
      <c r="C43" s="4" t="s">
        <v>136</v>
      </c>
      <c r="D43" s="4" t="s">
        <v>137</v>
      </c>
      <c r="E43" s="23"/>
      <c r="F43" s="23"/>
      <c r="G43" s="4"/>
      <c r="H43" s="4"/>
      <c r="I43" s="4"/>
      <c r="J43" s="4" t="s">
        <v>138</v>
      </c>
    </row>
    <row r="44" spans="1:10" s="1" customFormat="1" ht="9.9499999999999993" customHeight="1" x14ac:dyDescent="0.2">
      <c r="A44" s="4">
        <v>29</v>
      </c>
      <c r="B44" s="4" t="s">
        <v>44</v>
      </c>
      <c r="C44" s="4" t="s">
        <v>139</v>
      </c>
      <c r="D44" s="4" t="s">
        <v>29</v>
      </c>
      <c r="E44" s="23">
        <v>5</v>
      </c>
      <c r="F44" s="23">
        <v>5</v>
      </c>
      <c r="G44" s="4">
        <v>43</v>
      </c>
      <c r="H44" s="4">
        <v>2</v>
      </c>
      <c r="I44" s="4" t="s">
        <v>20</v>
      </c>
      <c r="J44" s="4" t="s">
        <v>140</v>
      </c>
    </row>
    <row r="45" spans="1:10" s="1" customFormat="1" ht="9.9499999999999993" customHeight="1" x14ac:dyDescent="0.2">
      <c r="A45" s="4">
        <v>30</v>
      </c>
      <c r="B45" s="4" t="s">
        <v>141</v>
      </c>
      <c r="C45" s="4" t="s">
        <v>142</v>
      </c>
      <c r="D45" s="4" t="s">
        <v>37</v>
      </c>
      <c r="E45" s="23">
        <v>5</v>
      </c>
      <c r="F45" s="23" t="s">
        <v>363</v>
      </c>
      <c r="G45" s="4">
        <v>36</v>
      </c>
      <c r="H45" s="4"/>
      <c r="I45" s="4" t="s">
        <v>20</v>
      </c>
      <c r="J45" s="4" t="s">
        <v>143</v>
      </c>
    </row>
    <row r="46" spans="1:10" s="1" customFormat="1" ht="9.9499999999999993" customHeight="1" x14ac:dyDescent="0.2">
      <c r="A46" s="4"/>
      <c r="B46" s="4" t="s">
        <v>144</v>
      </c>
      <c r="C46" s="4" t="s">
        <v>145</v>
      </c>
      <c r="D46" s="4" t="s">
        <v>80</v>
      </c>
      <c r="E46" s="23"/>
      <c r="F46" s="23"/>
      <c r="G46" s="4"/>
      <c r="H46" s="4"/>
      <c r="I46" s="4"/>
      <c r="J46" s="4" t="s">
        <v>146</v>
      </c>
    </row>
    <row r="47" spans="1:10" s="1" customFormat="1" ht="9.9499999999999993" customHeight="1" x14ac:dyDescent="0.2">
      <c r="A47" s="4"/>
      <c r="B47" s="4" t="s">
        <v>147</v>
      </c>
      <c r="C47" s="4" t="s">
        <v>380</v>
      </c>
      <c r="D47" s="113" t="s">
        <v>383</v>
      </c>
      <c r="E47" s="23">
        <v>5</v>
      </c>
      <c r="F47" s="23">
        <v>5</v>
      </c>
      <c r="G47" s="4">
        <v>35</v>
      </c>
      <c r="H47" s="4"/>
      <c r="I47" s="4" t="s">
        <v>229</v>
      </c>
      <c r="J47" s="4"/>
    </row>
    <row r="48" spans="1:10" s="1" customFormat="1" ht="9.9499999999999993" customHeight="1" x14ac:dyDescent="0.2">
      <c r="A48" s="4">
        <v>31</v>
      </c>
      <c r="B48" s="4" t="s">
        <v>149</v>
      </c>
      <c r="C48" s="4" t="s">
        <v>150</v>
      </c>
      <c r="D48" s="4" t="s">
        <v>25</v>
      </c>
      <c r="E48" s="23"/>
      <c r="F48" s="23"/>
      <c r="G48" s="4"/>
      <c r="H48" s="4"/>
      <c r="I48" s="4" t="s">
        <v>351</v>
      </c>
      <c r="J48" s="4" t="s">
        <v>151</v>
      </c>
    </row>
    <row r="49" spans="1:11" s="1" customFormat="1" ht="9.9499999999999993" customHeight="1" x14ac:dyDescent="0.2">
      <c r="A49" s="4">
        <v>32</v>
      </c>
      <c r="B49" s="4" t="s">
        <v>152</v>
      </c>
      <c r="C49" s="4" t="s">
        <v>153</v>
      </c>
      <c r="D49" s="4" t="s">
        <v>37</v>
      </c>
      <c r="E49" s="23"/>
      <c r="F49" s="23"/>
      <c r="G49" s="4"/>
      <c r="H49" s="4"/>
      <c r="I49" s="4" t="s">
        <v>20</v>
      </c>
      <c r="J49" s="4" t="s">
        <v>154</v>
      </c>
    </row>
    <row r="50" spans="1:11" s="1" customFormat="1" ht="9.9499999999999993" customHeight="1" x14ac:dyDescent="0.2">
      <c r="A50" s="4">
        <v>33</v>
      </c>
      <c r="B50" s="4" t="s">
        <v>155</v>
      </c>
      <c r="C50" s="4" t="s">
        <v>153</v>
      </c>
      <c r="D50" s="4" t="s">
        <v>37</v>
      </c>
      <c r="E50" s="23">
        <v>5</v>
      </c>
      <c r="F50" s="23" t="s">
        <v>363</v>
      </c>
      <c r="G50" s="4">
        <v>28</v>
      </c>
      <c r="H50" s="4"/>
      <c r="I50" s="4" t="s">
        <v>20</v>
      </c>
      <c r="J50" s="4" t="s">
        <v>154</v>
      </c>
    </row>
    <row r="51" spans="1:11" s="1" customFormat="1" ht="9.9499999999999993" customHeight="1" x14ac:dyDescent="0.2">
      <c r="A51" s="4"/>
      <c r="B51" s="4" t="s">
        <v>156</v>
      </c>
      <c r="C51" s="4" t="s">
        <v>157</v>
      </c>
      <c r="D51" s="4" t="s">
        <v>137</v>
      </c>
      <c r="E51" s="23"/>
      <c r="F51" s="23"/>
      <c r="G51" s="4"/>
      <c r="H51" s="4"/>
      <c r="I51" s="4"/>
      <c r="J51" s="4" t="s">
        <v>158</v>
      </c>
    </row>
    <row r="52" spans="1:11" s="1" customFormat="1" ht="9.9499999999999993" customHeight="1" x14ac:dyDescent="0.2">
      <c r="A52" s="4">
        <v>34</v>
      </c>
      <c r="B52" s="4" t="s">
        <v>164</v>
      </c>
      <c r="C52" s="4" t="s">
        <v>165</v>
      </c>
      <c r="D52" s="4" t="s">
        <v>25</v>
      </c>
      <c r="E52" s="23"/>
      <c r="F52" s="23"/>
      <c r="G52" s="4"/>
      <c r="H52" s="4"/>
      <c r="I52" s="4" t="s">
        <v>20</v>
      </c>
      <c r="J52" s="4" t="s">
        <v>166</v>
      </c>
    </row>
    <row r="53" spans="1:11" s="1" customFormat="1" ht="9.9499999999999993" customHeight="1" x14ac:dyDescent="0.2">
      <c r="A53" s="4"/>
      <c r="B53" s="4" t="s">
        <v>253</v>
      </c>
      <c r="C53" s="4" t="s">
        <v>308</v>
      </c>
      <c r="D53" s="4"/>
      <c r="E53" s="23"/>
      <c r="F53" s="23"/>
      <c r="G53" s="4"/>
      <c r="H53" s="4"/>
      <c r="I53" s="4" t="s">
        <v>43</v>
      </c>
      <c r="J53" s="4"/>
    </row>
    <row r="54" spans="1:11" s="1" customFormat="1" ht="9.9499999999999993" customHeight="1" x14ac:dyDescent="0.2">
      <c r="A54" s="4"/>
      <c r="B54" s="4" t="s">
        <v>331</v>
      </c>
      <c r="C54" s="4" t="s">
        <v>379</v>
      </c>
      <c r="D54" s="113" t="s">
        <v>384</v>
      </c>
      <c r="E54" s="23">
        <v>5</v>
      </c>
      <c r="F54" s="23">
        <v>5</v>
      </c>
      <c r="G54" s="4">
        <v>45</v>
      </c>
      <c r="H54" s="4">
        <v>1</v>
      </c>
      <c r="I54" s="4" t="s">
        <v>91</v>
      </c>
      <c r="J54" s="4"/>
    </row>
    <row r="55" spans="1:11" s="1" customFormat="1" ht="9.9499999999999993" customHeight="1" x14ac:dyDescent="0.2">
      <c r="D55" s="10" t="s">
        <v>243</v>
      </c>
      <c r="E55" s="104">
        <f>SUM(E4:E54)</f>
        <v>105</v>
      </c>
      <c r="F55" s="104">
        <f>SUM(F4:F54)</f>
        <v>90</v>
      </c>
    </row>
    <row r="56" spans="1:11" s="101" customFormat="1" ht="13.5" customHeight="1" x14ac:dyDescent="0.2">
      <c r="C56" s="3" t="s">
        <v>167</v>
      </c>
      <c r="I56" s="3" t="s">
        <v>352</v>
      </c>
      <c r="J56" s="102"/>
      <c r="K56" s="103" t="s">
        <v>359</v>
      </c>
    </row>
    <row r="57" spans="1:11" s="1" customFormat="1" ht="9.9499999999999993" customHeight="1" x14ac:dyDescent="0.2">
      <c r="C57" s="4" t="s">
        <v>170</v>
      </c>
      <c r="D57" s="4" t="s">
        <v>171</v>
      </c>
      <c r="E57" s="4" t="s">
        <v>353</v>
      </c>
      <c r="F57" s="4" t="s">
        <v>354</v>
      </c>
      <c r="G57" s="4"/>
      <c r="I57" s="1" t="s">
        <v>355</v>
      </c>
      <c r="J57" s="4" t="s">
        <v>176</v>
      </c>
      <c r="K57" s="23">
        <f>SUM(E55)</f>
        <v>105</v>
      </c>
    </row>
    <row r="58" spans="1:11" s="1" customFormat="1" ht="9.9499999999999993" customHeight="1" thickBot="1" x14ac:dyDescent="0.25">
      <c r="A58" s="5">
        <v>50</v>
      </c>
      <c r="B58" s="4" t="s">
        <v>177</v>
      </c>
      <c r="C58" s="4" t="s">
        <v>371</v>
      </c>
      <c r="D58" s="81">
        <v>45</v>
      </c>
      <c r="E58" s="81">
        <v>7</v>
      </c>
      <c r="F58" s="4" t="s">
        <v>376</v>
      </c>
      <c r="G58" s="112" t="s">
        <v>325</v>
      </c>
      <c r="I58" s="1" t="s">
        <v>355</v>
      </c>
      <c r="J58" s="4" t="s">
        <v>180</v>
      </c>
      <c r="K58" s="107">
        <f>SUM(F55)</f>
        <v>90</v>
      </c>
    </row>
    <row r="59" spans="1:11" s="1" customFormat="1" ht="9.9499999999999993" customHeight="1" x14ac:dyDescent="0.2">
      <c r="A59" s="5">
        <v>40</v>
      </c>
      <c r="B59" s="4" t="s">
        <v>181</v>
      </c>
      <c r="C59" s="4" t="s">
        <v>372</v>
      </c>
      <c r="D59" s="81">
        <v>43</v>
      </c>
      <c r="E59" s="81">
        <v>6</v>
      </c>
      <c r="F59" s="4" t="s">
        <v>46</v>
      </c>
      <c r="G59" s="4" t="s">
        <v>377</v>
      </c>
      <c r="J59" s="4" t="s">
        <v>183</v>
      </c>
      <c r="K59" s="106">
        <f>SUM(K57:K58)</f>
        <v>195</v>
      </c>
    </row>
    <row r="60" spans="1:11" s="1" customFormat="1" ht="9.9499999999999993" customHeight="1" x14ac:dyDescent="0.2">
      <c r="A60" s="5">
        <v>30</v>
      </c>
      <c r="B60" s="4" t="s">
        <v>184</v>
      </c>
      <c r="C60" s="4" t="s">
        <v>373</v>
      </c>
      <c r="D60" s="81">
        <v>43</v>
      </c>
      <c r="E60" s="81">
        <v>5</v>
      </c>
      <c r="F60" s="4" t="s">
        <v>88</v>
      </c>
      <c r="G60" s="4" t="s">
        <v>378</v>
      </c>
      <c r="J60" s="10" t="s">
        <v>366</v>
      </c>
      <c r="K60" s="23">
        <v>50</v>
      </c>
    </row>
    <row r="61" spans="1:11" s="1" customFormat="1" ht="9.9499999999999993" customHeight="1" x14ac:dyDescent="0.2">
      <c r="A61" s="5">
        <v>20</v>
      </c>
      <c r="B61" s="4" t="s">
        <v>188</v>
      </c>
      <c r="C61" s="4" t="s">
        <v>338</v>
      </c>
      <c r="D61" s="81">
        <v>43</v>
      </c>
      <c r="E61" s="81">
        <v>4</v>
      </c>
      <c r="F61" s="57" t="s">
        <v>95</v>
      </c>
      <c r="G61" s="57" t="s">
        <v>378</v>
      </c>
      <c r="I61" s="1" t="s">
        <v>356</v>
      </c>
      <c r="J61" s="108"/>
      <c r="K61" s="23">
        <v>0</v>
      </c>
    </row>
    <row r="62" spans="1:11" s="1" customFormat="1" ht="9.9499999999999993" customHeight="1" x14ac:dyDescent="0.2">
      <c r="A62" s="5">
        <v>10</v>
      </c>
      <c r="B62" s="4" t="s">
        <v>191</v>
      </c>
      <c r="C62" s="4" t="s">
        <v>374</v>
      </c>
      <c r="D62" s="81">
        <v>43</v>
      </c>
      <c r="E62" s="81">
        <v>3</v>
      </c>
      <c r="F62" s="4"/>
      <c r="G62" s="4"/>
      <c r="I62" s="6"/>
      <c r="J62" s="11" t="s">
        <v>190</v>
      </c>
      <c r="K62" s="88">
        <v>155.1</v>
      </c>
    </row>
    <row r="63" spans="1:11" s="1" customFormat="1" ht="12.75" customHeight="1" x14ac:dyDescent="0.2">
      <c r="A63" s="5">
        <v>150</v>
      </c>
      <c r="B63" s="4" t="s">
        <v>197</v>
      </c>
      <c r="C63" s="4" t="s">
        <v>268</v>
      </c>
      <c r="D63" s="81">
        <v>42</v>
      </c>
      <c r="E63" s="81">
        <v>2</v>
      </c>
      <c r="F63" s="4"/>
      <c r="G63" s="4"/>
      <c r="I63" s="6"/>
      <c r="J63" s="11" t="s">
        <v>193</v>
      </c>
      <c r="K63" s="88">
        <f>SUM(K59:K62)</f>
        <v>400.1</v>
      </c>
    </row>
    <row r="64" spans="1:11" s="1" customFormat="1" ht="9.9499999999999993" customHeight="1" x14ac:dyDescent="0.2">
      <c r="C64" s="4" t="s">
        <v>323</v>
      </c>
      <c r="D64" s="81">
        <v>41</v>
      </c>
      <c r="E64" s="81">
        <v>1</v>
      </c>
      <c r="F64" s="4"/>
      <c r="G64" s="4"/>
      <c r="J64" s="6"/>
      <c r="K64" s="103" t="s">
        <v>357</v>
      </c>
    </row>
    <row r="65" spans="2:12" s="1" customFormat="1" ht="9.9499999999999993" customHeight="1" x14ac:dyDescent="0.2">
      <c r="C65" s="57" t="s">
        <v>375</v>
      </c>
      <c r="D65" s="46">
        <v>35</v>
      </c>
      <c r="E65" s="46">
        <v>7</v>
      </c>
      <c r="F65" s="4"/>
      <c r="G65" s="4"/>
      <c r="I65" s="1" t="s">
        <v>207</v>
      </c>
      <c r="J65" s="6" t="s">
        <v>180</v>
      </c>
      <c r="K65" s="23">
        <v>204</v>
      </c>
    </row>
    <row r="66" spans="2:12" s="1" customFormat="1" ht="9.9499999999999993" customHeight="1" x14ac:dyDescent="0.2">
      <c r="C66" s="57" t="s">
        <v>336</v>
      </c>
      <c r="D66" s="46">
        <v>28</v>
      </c>
      <c r="E66" s="46">
        <v>6</v>
      </c>
      <c r="F66" s="4"/>
      <c r="G66" s="4"/>
      <c r="I66" s="1" t="s">
        <v>358</v>
      </c>
      <c r="J66" s="6" t="s">
        <v>233</v>
      </c>
      <c r="K66" s="23">
        <v>35</v>
      </c>
    </row>
    <row r="67" spans="2:12" s="1" customFormat="1" ht="9.9499999999999993" customHeight="1" x14ac:dyDescent="0.2">
      <c r="C67" s="6"/>
      <c r="D67" s="6"/>
      <c r="E67" s="6"/>
      <c r="F67" s="6"/>
      <c r="G67" s="6"/>
      <c r="I67" s="1" t="s">
        <v>358</v>
      </c>
      <c r="J67" s="6" t="s">
        <v>208</v>
      </c>
      <c r="K67" s="23">
        <v>150</v>
      </c>
    </row>
    <row r="68" spans="2:12" s="1" customFormat="1" ht="9.9499999999999993" customHeight="1" x14ac:dyDescent="0.2">
      <c r="C68" s="6"/>
      <c r="D68" s="6"/>
      <c r="E68" s="6"/>
      <c r="F68" s="6"/>
      <c r="G68" s="6"/>
      <c r="H68" s="110"/>
      <c r="I68" s="1" t="s">
        <v>201</v>
      </c>
      <c r="J68" s="6" t="s">
        <v>364</v>
      </c>
      <c r="K68" s="23">
        <v>150</v>
      </c>
    </row>
    <row r="69" spans="2:12" s="1" customFormat="1" ht="9.9499999999999993" customHeight="1" x14ac:dyDescent="0.2">
      <c r="F69" s="111">
        <f>SUM(K68:K70)</f>
        <v>261.85000000000002</v>
      </c>
      <c r="G69" s="1" t="s">
        <v>368</v>
      </c>
      <c r="H69" s="110"/>
      <c r="I69" s="1" t="s">
        <v>201</v>
      </c>
      <c r="J69" s="6" t="s">
        <v>271</v>
      </c>
      <c r="K69" s="23">
        <v>61.85</v>
      </c>
    </row>
    <row r="70" spans="2:12" s="1" customFormat="1" ht="9.9499999999999993" customHeight="1" x14ac:dyDescent="0.2">
      <c r="H70" s="110"/>
      <c r="I70" s="1" t="s">
        <v>201</v>
      </c>
      <c r="J70" s="6" t="s">
        <v>367</v>
      </c>
      <c r="K70" s="23">
        <v>50</v>
      </c>
    </row>
    <row r="71" spans="2:12" s="1" customFormat="1" ht="9.9499999999999993" customHeight="1" x14ac:dyDescent="0.2">
      <c r="B71" s="1" t="s">
        <v>365</v>
      </c>
      <c r="J71" s="6" t="s">
        <v>314</v>
      </c>
      <c r="K71" s="23">
        <f>SUM(K65:K67)</f>
        <v>389</v>
      </c>
    </row>
    <row r="72" spans="2:12" s="1" customFormat="1" ht="9.9499999999999993" customHeight="1" x14ac:dyDescent="0.2">
      <c r="B72" s="1" t="s">
        <v>369</v>
      </c>
      <c r="J72" s="6" t="s">
        <v>257</v>
      </c>
      <c r="K72" s="23">
        <f>SUM(K68:K71)</f>
        <v>650.85</v>
      </c>
    </row>
    <row r="73" spans="2:12" s="1" customFormat="1" ht="9.9499999999999993" customHeight="1" x14ac:dyDescent="0.2">
      <c r="J73" s="109" t="s">
        <v>212</v>
      </c>
      <c r="K73" s="23">
        <f>SUM(K72-K59)</f>
        <v>455.85</v>
      </c>
    </row>
    <row r="74" spans="2:12" s="1" customFormat="1" ht="9.9499999999999993" customHeight="1" x14ac:dyDescent="0.2">
      <c r="E74" s="1" t="s">
        <v>370</v>
      </c>
      <c r="J74" s="11" t="s">
        <v>318</v>
      </c>
      <c r="K74" s="105">
        <v>11.1</v>
      </c>
      <c r="L74" s="104"/>
    </row>
    <row r="75" spans="2:12" s="1" customFormat="1" ht="9.9499999999999993" customHeight="1" x14ac:dyDescent="0.2"/>
    <row r="76" spans="2:12" s="1" customFormat="1" ht="9.9499999999999993" customHeight="1" x14ac:dyDescent="0.2"/>
    <row r="77" spans="2:12" s="1" customFormat="1" ht="9.9499999999999993" customHeight="1" x14ac:dyDescent="0.2"/>
    <row r="78" spans="2:12" s="1" customFormat="1" ht="11.25" x14ac:dyDescent="0.2"/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2"/>
  <sheetViews>
    <sheetView workbookViewId="0">
      <selection activeCell="F14" sqref="F14"/>
    </sheetView>
  </sheetViews>
  <sheetFormatPr defaultRowHeight="9" customHeight="1" x14ac:dyDescent="0.2"/>
  <cols>
    <col min="1" max="1" width="7.28515625" style="1" customWidth="1"/>
    <col min="2" max="2" width="11" style="1" customWidth="1"/>
    <col min="3" max="3" width="10.5703125" style="1" customWidth="1"/>
    <col min="4" max="4" width="8" style="1" customWidth="1"/>
    <col min="5" max="5" width="7.5703125" style="25" customWidth="1"/>
    <col min="6" max="6" width="7.85546875" style="25" customWidth="1"/>
    <col min="7" max="7" width="5.85546875" style="20" customWidth="1"/>
    <col min="8" max="8" width="7.42578125" style="25" customWidth="1"/>
    <col min="9" max="9" width="13.140625" style="1" customWidth="1"/>
    <col min="10" max="10" width="8.7109375" style="25" customWidth="1"/>
    <col min="11" max="16384" width="9.140625" style="1"/>
  </cols>
  <sheetData>
    <row r="1" spans="1:10" s="3" customFormat="1" ht="12.75" customHeight="1" x14ac:dyDescent="0.2">
      <c r="B1" s="3" t="s">
        <v>0</v>
      </c>
      <c r="E1" s="22"/>
      <c r="F1" s="17" t="s">
        <v>216</v>
      </c>
      <c r="H1" s="9" t="s">
        <v>247</v>
      </c>
      <c r="J1" s="28"/>
    </row>
    <row r="2" spans="1:10" ht="9.9499999999999993" customHeight="1" x14ac:dyDescent="0.2">
      <c r="A2" s="4"/>
      <c r="B2" s="4" t="s">
        <v>3</v>
      </c>
      <c r="C2" s="4" t="s">
        <v>3</v>
      </c>
      <c r="D2" s="4" t="s">
        <v>4</v>
      </c>
      <c r="E2" s="23" t="s">
        <v>5</v>
      </c>
      <c r="F2" s="23" t="s">
        <v>6</v>
      </c>
      <c r="G2" s="18" t="s">
        <v>220</v>
      </c>
      <c r="H2" s="23" t="s">
        <v>221</v>
      </c>
      <c r="I2" s="4" t="s">
        <v>10</v>
      </c>
    </row>
    <row r="3" spans="1:10" ht="9.9499999999999993" customHeight="1" x14ac:dyDescent="0.2">
      <c r="A3" s="4">
        <v>1</v>
      </c>
      <c r="B3" s="4" t="s">
        <v>11</v>
      </c>
      <c r="C3" s="4" t="s">
        <v>12</v>
      </c>
      <c r="D3" s="4" t="s">
        <v>13</v>
      </c>
      <c r="E3" s="23"/>
      <c r="F3" s="23"/>
      <c r="G3" s="18"/>
      <c r="H3" s="23"/>
      <c r="I3" s="4" t="s">
        <v>15</v>
      </c>
    </row>
    <row r="4" spans="1:10" ht="9.9499999999999993" customHeight="1" x14ac:dyDescent="0.2">
      <c r="A4" s="4">
        <v>2</v>
      </c>
      <c r="B4" s="13" t="s">
        <v>16</v>
      </c>
      <c r="C4" s="13" t="s">
        <v>17</v>
      </c>
      <c r="D4" s="13" t="s">
        <v>18</v>
      </c>
      <c r="E4" s="24"/>
      <c r="F4" s="24" t="s">
        <v>245</v>
      </c>
      <c r="G4" s="33"/>
      <c r="H4" s="24"/>
      <c r="I4" s="34">
        <v>62723919</v>
      </c>
    </row>
    <row r="5" spans="1:10" ht="9.9499999999999993" customHeight="1" x14ac:dyDescent="0.2">
      <c r="A5" s="4">
        <v>3</v>
      </c>
      <c r="B5" s="4" t="s">
        <v>23</v>
      </c>
      <c r="C5" s="4" t="s">
        <v>24</v>
      </c>
      <c r="D5" s="4" t="s">
        <v>25</v>
      </c>
      <c r="E5" s="23">
        <v>5</v>
      </c>
      <c r="F5" s="23"/>
      <c r="G5" s="18">
        <v>75</v>
      </c>
      <c r="H5" s="23">
        <v>10</v>
      </c>
      <c r="I5" s="4" t="s">
        <v>26</v>
      </c>
    </row>
    <row r="6" spans="1:10" ht="9.9499999999999993" customHeight="1" x14ac:dyDescent="0.2">
      <c r="A6" s="4">
        <v>4</v>
      </c>
      <c r="B6" s="4" t="s">
        <v>27</v>
      </c>
      <c r="C6" s="4" t="s">
        <v>28</v>
      </c>
      <c r="D6" s="4" t="s">
        <v>29</v>
      </c>
      <c r="E6" s="23">
        <v>5</v>
      </c>
      <c r="F6" s="23">
        <v>5</v>
      </c>
      <c r="G6" s="18">
        <v>68</v>
      </c>
      <c r="H6" s="23">
        <v>10</v>
      </c>
      <c r="I6" s="4" t="s">
        <v>30</v>
      </c>
    </row>
    <row r="7" spans="1:10" ht="9.9499999999999993" customHeight="1" x14ac:dyDescent="0.2">
      <c r="A7" s="4">
        <v>5</v>
      </c>
      <c r="B7" s="4" t="s">
        <v>31</v>
      </c>
      <c r="C7" s="4" t="s">
        <v>32</v>
      </c>
      <c r="D7" s="4" t="s">
        <v>25</v>
      </c>
      <c r="E7" s="23">
        <v>5</v>
      </c>
      <c r="F7" s="23"/>
      <c r="G7" s="18">
        <v>76</v>
      </c>
      <c r="H7" s="23">
        <v>10</v>
      </c>
      <c r="I7" s="4" t="s">
        <v>34</v>
      </c>
    </row>
    <row r="8" spans="1:10" ht="9.9499999999999993" customHeight="1" x14ac:dyDescent="0.2">
      <c r="A8" s="4">
        <v>6</v>
      </c>
      <c r="B8" s="4" t="s">
        <v>35</v>
      </c>
      <c r="C8" s="4" t="s">
        <v>36</v>
      </c>
      <c r="D8" s="4" t="s">
        <v>37</v>
      </c>
      <c r="E8" s="23">
        <v>5</v>
      </c>
      <c r="F8" s="23">
        <v>5</v>
      </c>
      <c r="G8" s="18">
        <v>71</v>
      </c>
      <c r="H8" s="23">
        <v>10</v>
      </c>
      <c r="I8" s="4" t="s">
        <v>39</v>
      </c>
    </row>
    <row r="9" spans="1:10" ht="9.9499999999999993" customHeight="1" x14ac:dyDescent="0.2">
      <c r="A9" s="4">
        <v>7</v>
      </c>
      <c r="B9" s="4" t="s">
        <v>27</v>
      </c>
      <c r="C9" s="4" t="s">
        <v>36</v>
      </c>
      <c r="D9" s="4" t="s">
        <v>25</v>
      </c>
      <c r="E9" s="23"/>
      <c r="F9" s="23"/>
      <c r="G9" s="18"/>
      <c r="H9" s="23"/>
      <c r="I9" s="4" t="s">
        <v>40</v>
      </c>
    </row>
    <row r="10" spans="1:10" ht="9.9499999999999993" customHeight="1" x14ac:dyDescent="0.2">
      <c r="A10" s="4">
        <v>8</v>
      </c>
      <c r="B10" s="4" t="s">
        <v>41</v>
      </c>
      <c r="C10" s="4" t="s">
        <v>36</v>
      </c>
      <c r="D10" s="4" t="s">
        <v>42</v>
      </c>
      <c r="E10" s="23"/>
      <c r="F10" s="23"/>
      <c r="G10" s="18"/>
      <c r="H10" s="23"/>
      <c r="I10" s="4"/>
    </row>
    <row r="11" spans="1:10" ht="9.9499999999999993" customHeight="1" x14ac:dyDescent="0.2">
      <c r="A11" s="4">
        <v>10</v>
      </c>
      <c r="B11" s="4" t="s">
        <v>44</v>
      </c>
      <c r="C11" s="4" t="s">
        <v>36</v>
      </c>
      <c r="D11" s="4" t="s">
        <v>25</v>
      </c>
      <c r="E11" s="23">
        <v>5</v>
      </c>
      <c r="F11" s="23"/>
      <c r="G11" s="18">
        <v>71</v>
      </c>
      <c r="H11" s="23">
        <v>10</v>
      </c>
      <c r="I11" s="4" t="s">
        <v>45</v>
      </c>
    </row>
    <row r="12" spans="1:10" ht="9.9499999999999993" customHeight="1" x14ac:dyDescent="0.2">
      <c r="A12" s="4">
        <v>11</v>
      </c>
      <c r="B12" s="14" t="s">
        <v>46</v>
      </c>
      <c r="C12" s="14" t="s">
        <v>47</v>
      </c>
      <c r="D12" s="4" t="s">
        <v>230</v>
      </c>
      <c r="E12" s="23">
        <v>5</v>
      </c>
      <c r="F12" s="23" t="s">
        <v>229</v>
      </c>
      <c r="G12" s="18">
        <v>73</v>
      </c>
      <c r="H12" s="23">
        <v>10</v>
      </c>
      <c r="I12" s="4" t="s">
        <v>48</v>
      </c>
    </row>
    <row r="13" spans="1:10" ht="9.9499999999999993" customHeight="1" x14ac:dyDescent="0.2">
      <c r="A13" s="4">
        <v>12</v>
      </c>
      <c r="B13" s="14" t="s">
        <v>27</v>
      </c>
      <c r="C13" s="14" t="s">
        <v>49</v>
      </c>
      <c r="D13" s="4" t="s">
        <v>25</v>
      </c>
      <c r="E13" s="23">
        <v>5</v>
      </c>
      <c r="F13" s="23"/>
      <c r="G13" s="18">
        <v>75</v>
      </c>
      <c r="H13" s="23">
        <v>10</v>
      </c>
      <c r="I13" s="4" t="s">
        <v>51</v>
      </c>
    </row>
    <row r="14" spans="1:10" ht="9.9499999999999993" customHeight="1" x14ac:dyDescent="0.2">
      <c r="A14" s="4">
        <v>13</v>
      </c>
      <c r="B14" s="15" t="s">
        <v>52</v>
      </c>
      <c r="C14" s="15" t="s">
        <v>49</v>
      </c>
      <c r="D14" s="4" t="s">
        <v>25</v>
      </c>
      <c r="E14" s="25">
        <v>5</v>
      </c>
      <c r="F14" s="23"/>
      <c r="G14" s="20">
        <v>79</v>
      </c>
      <c r="H14" s="23">
        <v>10</v>
      </c>
      <c r="I14" s="4" t="s">
        <v>51</v>
      </c>
    </row>
    <row r="15" spans="1:10" ht="9.9499999999999993" customHeight="1" x14ac:dyDescent="0.2">
      <c r="A15" s="4">
        <v>14</v>
      </c>
      <c r="B15" s="14" t="s">
        <v>53</v>
      </c>
      <c r="C15" s="14" t="s">
        <v>54</v>
      </c>
      <c r="D15" s="4" t="s">
        <v>25</v>
      </c>
      <c r="E15" s="23">
        <v>5</v>
      </c>
      <c r="F15" s="23"/>
      <c r="G15" s="18">
        <v>68</v>
      </c>
      <c r="H15" s="23">
        <v>10</v>
      </c>
      <c r="I15" s="4" t="s">
        <v>55</v>
      </c>
    </row>
    <row r="16" spans="1:10" ht="9.9499999999999993" customHeight="1" x14ac:dyDescent="0.2">
      <c r="A16" s="4">
        <v>15</v>
      </c>
      <c r="B16" s="14" t="s">
        <v>56</v>
      </c>
      <c r="C16" s="14" t="s">
        <v>57</v>
      </c>
      <c r="D16" s="4" t="s">
        <v>58</v>
      </c>
      <c r="E16" s="23"/>
      <c r="F16" s="23"/>
      <c r="G16" s="18"/>
      <c r="H16" s="23"/>
      <c r="I16" s="4" t="s">
        <v>60</v>
      </c>
    </row>
    <row r="17" spans="1:9" ht="9.9499999999999993" customHeight="1" x14ac:dyDescent="0.2">
      <c r="A17" s="4">
        <v>16</v>
      </c>
      <c r="B17" s="14" t="s">
        <v>61</v>
      </c>
      <c r="C17" s="14" t="s">
        <v>62</v>
      </c>
      <c r="D17" s="4" t="s">
        <v>63</v>
      </c>
      <c r="E17" s="23"/>
      <c r="F17" s="23"/>
      <c r="G17" s="18"/>
      <c r="H17" s="23"/>
      <c r="I17" s="4" t="s">
        <v>64</v>
      </c>
    </row>
    <row r="18" spans="1:9" ht="9.9499999999999993" customHeight="1" x14ac:dyDescent="0.2">
      <c r="A18" s="4">
        <v>17</v>
      </c>
      <c r="B18" s="15" t="s">
        <v>65</v>
      </c>
      <c r="C18" s="15" t="s">
        <v>66</v>
      </c>
      <c r="D18" s="4" t="s">
        <v>25</v>
      </c>
      <c r="E18" s="23">
        <v>5</v>
      </c>
      <c r="F18" s="23"/>
      <c r="G18" s="18">
        <v>79</v>
      </c>
      <c r="H18" s="23">
        <v>10</v>
      </c>
      <c r="I18" s="4" t="s">
        <v>67</v>
      </c>
    </row>
    <row r="19" spans="1:9" ht="9.9499999999999993" customHeight="1" x14ac:dyDescent="0.2">
      <c r="A19" s="4">
        <v>18</v>
      </c>
      <c r="B19" s="14" t="s">
        <v>68</v>
      </c>
      <c r="C19" s="14" t="s">
        <v>66</v>
      </c>
      <c r="D19" s="4" t="s">
        <v>25</v>
      </c>
      <c r="E19" s="23">
        <v>5</v>
      </c>
      <c r="F19" s="23"/>
      <c r="G19" s="18">
        <v>74</v>
      </c>
      <c r="H19" s="23">
        <v>10</v>
      </c>
      <c r="I19" s="4" t="s">
        <v>67</v>
      </c>
    </row>
    <row r="20" spans="1:9" ht="9.9499999999999993" customHeight="1" x14ac:dyDescent="0.2">
      <c r="A20" s="4">
        <v>19</v>
      </c>
      <c r="B20" s="14" t="s">
        <v>27</v>
      </c>
      <c r="C20" s="14" t="s">
        <v>69</v>
      </c>
      <c r="D20" s="4" t="s">
        <v>219</v>
      </c>
      <c r="E20" s="23"/>
      <c r="F20" s="23"/>
      <c r="G20" s="18"/>
      <c r="H20" s="23"/>
      <c r="I20" s="4" t="s">
        <v>71</v>
      </c>
    </row>
    <row r="21" spans="1:9" ht="9.9499999999999993" customHeight="1" x14ac:dyDescent="0.2">
      <c r="A21" s="4">
        <v>20</v>
      </c>
      <c r="B21" s="14" t="s">
        <v>72</v>
      </c>
      <c r="C21" s="14" t="s">
        <v>73</v>
      </c>
      <c r="D21" s="4" t="s">
        <v>74</v>
      </c>
      <c r="E21" s="23"/>
      <c r="F21" s="23"/>
      <c r="G21" s="18"/>
      <c r="H21" s="23"/>
      <c r="I21" s="4" t="s">
        <v>75</v>
      </c>
    </row>
    <row r="22" spans="1:9" ht="9.9499999999999993" customHeight="1" x14ac:dyDescent="0.2">
      <c r="A22" s="4">
        <v>21</v>
      </c>
      <c r="B22" s="15" t="s">
        <v>76</v>
      </c>
      <c r="C22" s="15" t="s">
        <v>77</v>
      </c>
      <c r="D22" s="4" t="s">
        <v>25</v>
      </c>
      <c r="E22" s="23">
        <v>5</v>
      </c>
      <c r="F22" s="23"/>
      <c r="G22" s="18">
        <v>70</v>
      </c>
      <c r="H22" s="23">
        <v>10</v>
      </c>
      <c r="I22" s="4" t="s">
        <v>78</v>
      </c>
    </row>
    <row r="23" spans="1:9" ht="9.9499999999999993" customHeight="1" x14ac:dyDescent="0.2">
      <c r="A23" s="4">
        <v>22</v>
      </c>
      <c r="B23" s="14" t="s">
        <v>79</v>
      </c>
      <c r="C23" s="14" t="s">
        <v>77</v>
      </c>
      <c r="D23" s="4" t="s">
        <v>80</v>
      </c>
      <c r="E23" s="23">
        <v>5</v>
      </c>
      <c r="F23" s="23"/>
      <c r="G23" s="18">
        <v>75</v>
      </c>
      <c r="H23" s="23">
        <v>10</v>
      </c>
      <c r="I23" s="4" t="s">
        <v>78</v>
      </c>
    </row>
    <row r="24" spans="1:9" ht="9.9499999999999993" customHeight="1" x14ac:dyDescent="0.2">
      <c r="A24" s="4">
        <v>23</v>
      </c>
      <c r="B24" s="14" t="s">
        <v>41</v>
      </c>
      <c r="C24" s="14" t="s">
        <v>81</v>
      </c>
      <c r="D24" s="4" t="s">
        <v>82</v>
      </c>
      <c r="E24" s="23">
        <v>5</v>
      </c>
      <c r="F24" s="23">
        <v>5</v>
      </c>
      <c r="G24" s="18">
        <v>70</v>
      </c>
      <c r="H24" s="23">
        <v>10</v>
      </c>
      <c r="I24" s="4" t="s">
        <v>83</v>
      </c>
    </row>
    <row r="25" spans="1:9" ht="9.9499999999999993" customHeight="1" x14ac:dyDescent="0.2">
      <c r="A25" s="4">
        <v>24</v>
      </c>
      <c r="B25" s="15" t="s">
        <v>84</v>
      </c>
      <c r="C25" s="15" t="s">
        <v>85</v>
      </c>
      <c r="D25" s="4" t="s">
        <v>86</v>
      </c>
      <c r="E25" s="23"/>
      <c r="F25" s="23"/>
      <c r="G25" s="18"/>
      <c r="H25" s="23"/>
      <c r="I25" s="4" t="s">
        <v>87</v>
      </c>
    </row>
    <row r="26" spans="1:9" ht="9.9499999999999993" customHeight="1" x14ac:dyDescent="0.2">
      <c r="A26" s="4">
        <v>25</v>
      </c>
      <c r="B26" s="14" t="s">
        <v>88</v>
      </c>
      <c r="C26" s="14" t="s">
        <v>89</v>
      </c>
      <c r="D26" s="4" t="s">
        <v>218</v>
      </c>
      <c r="E26" s="23"/>
      <c r="F26" s="23"/>
      <c r="G26" s="18"/>
      <c r="H26" s="23"/>
      <c r="I26" s="4"/>
    </row>
    <row r="27" spans="1:9" ht="9.9499999999999993" customHeight="1" x14ac:dyDescent="0.2">
      <c r="A27" s="4">
        <v>26</v>
      </c>
      <c r="B27" s="14" t="s">
        <v>92</v>
      </c>
      <c r="C27" s="14" t="s">
        <v>93</v>
      </c>
      <c r="D27" s="4" t="s">
        <v>25</v>
      </c>
      <c r="E27" s="23"/>
      <c r="F27" s="23"/>
      <c r="G27" s="18"/>
      <c r="H27" s="23"/>
      <c r="I27" s="4" t="s">
        <v>94</v>
      </c>
    </row>
    <row r="28" spans="1:9" ht="9.9499999999999993" customHeight="1" x14ac:dyDescent="0.2">
      <c r="A28" s="4">
        <v>27</v>
      </c>
      <c r="B28" s="15" t="s">
        <v>95</v>
      </c>
      <c r="C28" s="15" t="s">
        <v>96</v>
      </c>
      <c r="D28" s="4" t="s">
        <v>97</v>
      </c>
      <c r="E28" s="23">
        <v>5</v>
      </c>
      <c r="F28" s="23" t="s">
        <v>229</v>
      </c>
      <c r="G28" s="18">
        <v>79</v>
      </c>
      <c r="H28" s="23">
        <v>10</v>
      </c>
      <c r="I28" s="4" t="s">
        <v>48</v>
      </c>
    </row>
    <row r="29" spans="1:9" ht="9.9499999999999993" customHeight="1" x14ac:dyDescent="0.2">
      <c r="A29" s="4">
        <v>28</v>
      </c>
      <c r="B29" s="14" t="s">
        <v>16</v>
      </c>
      <c r="C29" s="14" t="s">
        <v>98</v>
      </c>
      <c r="D29" s="4" t="s">
        <v>99</v>
      </c>
      <c r="E29" s="23"/>
      <c r="F29" s="23"/>
      <c r="G29" s="18"/>
      <c r="H29" s="23"/>
      <c r="I29" s="4"/>
    </row>
    <row r="30" spans="1:9" ht="9.9499999999999993" customHeight="1" x14ac:dyDescent="0.2">
      <c r="A30" s="4">
        <v>29</v>
      </c>
      <c r="B30" s="15" t="s">
        <v>100</v>
      </c>
      <c r="C30" s="15" t="s">
        <v>101</v>
      </c>
      <c r="D30" s="4" t="s">
        <v>80</v>
      </c>
      <c r="E30" s="23">
        <v>5</v>
      </c>
      <c r="F30" s="23"/>
      <c r="G30" s="18">
        <v>70</v>
      </c>
      <c r="H30" s="23">
        <v>10</v>
      </c>
      <c r="I30" s="4" t="s">
        <v>102</v>
      </c>
    </row>
    <row r="31" spans="1:9" ht="9.9499999999999993" customHeight="1" x14ac:dyDescent="0.2">
      <c r="A31" s="4">
        <v>30</v>
      </c>
      <c r="B31" s="14" t="s">
        <v>103</v>
      </c>
      <c r="C31" s="14" t="s">
        <v>101</v>
      </c>
      <c r="D31" s="4" t="s">
        <v>80</v>
      </c>
      <c r="E31" s="23">
        <v>5</v>
      </c>
      <c r="F31" s="23"/>
      <c r="G31" s="18">
        <v>73</v>
      </c>
      <c r="H31" s="23">
        <v>10</v>
      </c>
      <c r="I31" s="4" t="s">
        <v>102</v>
      </c>
    </row>
    <row r="32" spans="1:9" ht="9.9499999999999993" customHeight="1" x14ac:dyDescent="0.2">
      <c r="A32" s="4">
        <v>31</v>
      </c>
      <c r="B32" s="14" t="s">
        <v>104</v>
      </c>
      <c r="C32" s="14" t="s">
        <v>105</v>
      </c>
      <c r="D32" s="4" t="s">
        <v>37</v>
      </c>
      <c r="E32" s="23"/>
      <c r="F32" s="23"/>
      <c r="G32" s="18"/>
      <c r="H32" s="23"/>
      <c r="I32" s="4" t="s">
        <v>106</v>
      </c>
    </row>
    <row r="33" spans="1:9" ht="9.9499999999999993" customHeight="1" x14ac:dyDescent="0.2">
      <c r="A33" s="4">
        <v>32</v>
      </c>
      <c r="B33" s="14" t="s">
        <v>68</v>
      </c>
      <c r="C33" s="14" t="s">
        <v>107</v>
      </c>
      <c r="D33" s="4" t="s">
        <v>37</v>
      </c>
      <c r="E33" s="23">
        <v>5</v>
      </c>
      <c r="F33" s="23">
        <v>5</v>
      </c>
      <c r="G33" s="18">
        <v>71</v>
      </c>
      <c r="H33" s="23">
        <v>10</v>
      </c>
      <c r="I33" s="4" t="s">
        <v>108</v>
      </c>
    </row>
    <row r="34" spans="1:9" ht="9.9499999999999993" customHeight="1" x14ac:dyDescent="0.2">
      <c r="A34" s="4">
        <v>33</v>
      </c>
      <c r="B34" s="15" t="s">
        <v>109</v>
      </c>
      <c r="C34" s="15" t="s">
        <v>107</v>
      </c>
      <c r="D34" s="4" t="s">
        <v>80</v>
      </c>
      <c r="E34" s="23">
        <v>5</v>
      </c>
      <c r="F34" s="23"/>
      <c r="G34" s="18">
        <v>76</v>
      </c>
      <c r="H34" s="23">
        <v>10</v>
      </c>
      <c r="I34" s="4" t="s">
        <v>108</v>
      </c>
    </row>
    <row r="35" spans="1:9" ht="9.9499999999999993" customHeight="1" x14ac:dyDescent="0.2">
      <c r="A35" s="4">
        <v>34</v>
      </c>
      <c r="B35" s="14" t="s">
        <v>110</v>
      </c>
      <c r="C35" s="14" t="s">
        <v>111</v>
      </c>
      <c r="D35" s="4" t="s">
        <v>80</v>
      </c>
      <c r="E35" s="23"/>
      <c r="F35" s="23"/>
      <c r="G35" s="18"/>
      <c r="H35" s="23"/>
      <c r="I35" s="4" t="s">
        <v>112</v>
      </c>
    </row>
    <row r="36" spans="1:9" ht="9.9499999999999993" customHeight="1" x14ac:dyDescent="0.2">
      <c r="A36" s="4">
        <v>35</v>
      </c>
      <c r="B36" s="14" t="s">
        <v>231</v>
      </c>
      <c r="C36" s="14" t="s">
        <v>232</v>
      </c>
      <c r="D36" s="4" t="s">
        <v>80</v>
      </c>
      <c r="E36" s="23">
        <v>5</v>
      </c>
      <c r="F36" s="23"/>
      <c r="G36" s="18">
        <v>70</v>
      </c>
      <c r="H36" s="23">
        <v>10</v>
      </c>
      <c r="I36" s="4"/>
    </row>
    <row r="37" spans="1:9" ht="9.9499999999999993" customHeight="1" x14ac:dyDescent="0.2">
      <c r="A37" s="4">
        <v>36</v>
      </c>
      <c r="B37" s="14" t="s">
        <v>113</v>
      </c>
      <c r="C37" s="14" t="s">
        <v>114</v>
      </c>
      <c r="D37" s="4" t="s">
        <v>29</v>
      </c>
      <c r="E37" s="23">
        <v>5</v>
      </c>
      <c r="F37" s="23">
        <v>5</v>
      </c>
      <c r="G37" s="18">
        <v>81</v>
      </c>
      <c r="H37" s="23">
        <v>10</v>
      </c>
      <c r="I37" s="4" t="s">
        <v>115</v>
      </c>
    </row>
    <row r="38" spans="1:9" ht="9.9499999999999993" customHeight="1" x14ac:dyDescent="0.2">
      <c r="A38" s="4">
        <v>37</v>
      </c>
      <c r="B38" s="14" t="s">
        <v>116</v>
      </c>
      <c r="C38" s="14" t="s">
        <v>117</v>
      </c>
      <c r="D38" s="4" t="s">
        <v>118</v>
      </c>
      <c r="E38" s="23">
        <v>5</v>
      </c>
      <c r="F38" s="23">
        <v>5</v>
      </c>
      <c r="G38" s="18">
        <v>73</v>
      </c>
      <c r="H38" s="23">
        <v>10</v>
      </c>
      <c r="I38" s="4" t="s">
        <v>119</v>
      </c>
    </row>
    <row r="39" spans="1:9" ht="9.9499999999999993" customHeight="1" x14ac:dyDescent="0.2">
      <c r="A39" s="4">
        <v>38</v>
      </c>
      <c r="B39" s="15" t="s">
        <v>120</v>
      </c>
      <c r="C39" s="15" t="s">
        <v>121</v>
      </c>
      <c r="D39" s="4" t="s">
        <v>25</v>
      </c>
      <c r="E39" s="23">
        <v>5</v>
      </c>
      <c r="F39" s="23"/>
      <c r="G39" s="18">
        <v>74</v>
      </c>
      <c r="H39" s="23">
        <v>10</v>
      </c>
      <c r="I39" s="4" t="s">
        <v>122</v>
      </c>
    </row>
    <row r="40" spans="1:9" ht="9.9499999999999993" customHeight="1" x14ac:dyDescent="0.2">
      <c r="A40" s="4">
        <v>39</v>
      </c>
      <c r="B40" s="14" t="s">
        <v>123</v>
      </c>
      <c r="C40" s="14" t="s">
        <v>121</v>
      </c>
      <c r="D40" s="4" t="s">
        <v>25</v>
      </c>
      <c r="E40" s="23">
        <v>5</v>
      </c>
      <c r="F40" s="23"/>
      <c r="G40" s="18">
        <v>76</v>
      </c>
      <c r="H40" s="23">
        <v>10</v>
      </c>
      <c r="I40" s="4" t="s">
        <v>122</v>
      </c>
    </row>
    <row r="41" spans="1:9" ht="9.9499999999999993" customHeight="1" x14ac:dyDescent="0.2">
      <c r="A41" s="4">
        <v>40</v>
      </c>
      <c r="B41" s="14" t="s">
        <v>124</v>
      </c>
      <c r="C41" s="14" t="s">
        <v>125</v>
      </c>
      <c r="D41" s="4" t="s">
        <v>80</v>
      </c>
      <c r="E41" s="23">
        <v>5</v>
      </c>
      <c r="F41" s="23"/>
      <c r="G41" s="18">
        <v>76</v>
      </c>
      <c r="H41" s="23">
        <v>10</v>
      </c>
      <c r="I41" s="4" t="s">
        <v>126</v>
      </c>
    </row>
    <row r="42" spans="1:9" ht="9.9499999999999993" customHeight="1" x14ac:dyDescent="0.2">
      <c r="A42" s="4">
        <v>41</v>
      </c>
      <c r="B42" s="15" t="s">
        <v>127</v>
      </c>
      <c r="C42" s="15" t="s">
        <v>128</v>
      </c>
      <c r="D42" s="4" t="s">
        <v>58</v>
      </c>
      <c r="E42" s="23"/>
      <c r="F42" s="23"/>
      <c r="G42" s="18"/>
      <c r="H42" s="23"/>
      <c r="I42" s="4" t="s">
        <v>60</v>
      </c>
    </row>
    <row r="43" spans="1:9" ht="9.9499999999999993" customHeight="1" x14ac:dyDescent="0.2">
      <c r="A43" s="4">
        <v>42</v>
      </c>
      <c r="B43" s="14" t="s">
        <v>129</v>
      </c>
      <c r="C43" s="14" t="s">
        <v>130</v>
      </c>
      <c r="D43" s="4" t="s">
        <v>80</v>
      </c>
      <c r="E43" s="23"/>
      <c r="F43" s="23"/>
      <c r="G43" s="18"/>
      <c r="H43" s="23"/>
      <c r="I43" s="4"/>
    </row>
    <row r="44" spans="1:9" ht="9.9499999999999993" customHeight="1" x14ac:dyDescent="0.2">
      <c r="A44" s="4">
        <v>43</v>
      </c>
      <c r="B44" s="16" t="s">
        <v>131</v>
      </c>
      <c r="C44" s="16" t="s">
        <v>132</v>
      </c>
      <c r="D44" s="13" t="s">
        <v>18</v>
      </c>
      <c r="E44" s="24"/>
      <c r="F44" s="24"/>
      <c r="G44" s="33"/>
      <c r="H44" s="24"/>
      <c r="I44" s="34">
        <v>62729194</v>
      </c>
    </row>
    <row r="45" spans="1:9" ht="9.9499999999999993" customHeight="1" x14ac:dyDescent="0.2">
      <c r="A45" s="4">
        <v>44</v>
      </c>
      <c r="B45" s="14" t="s">
        <v>135</v>
      </c>
      <c r="C45" s="14" t="s">
        <v>136</v>
      </c>
      <c r="D45" s="4" t="s">
        <v>137</v>
      </c>
      <c r="E45" s="23"/>
      <c r="F45" s="23"/>
      <c r="G45" s="18"/>
      <c r="H45" s="23"/>
      <c r="I45" s="4" t="s">
        <v>138</v>
      </c>
    </row>
    <row r="46" spans="1:9" ht="9.9499999999999993" customHeight="1" x14ac:dyDescent="0.2">
      <c r="A46" s="4">
        <v>45</v>
      </c>
      <c r="B46" s="14" t="s">
        <v>44</v>
      </c>
      <c r="C46" s="14" t="s">
        <v>139</v>
      </c>
      <c r="D46" s="4" t="s">
        <v>29</v>
      </c>
      <c r="E46" s="23">
        <v>5</v>
      </c>
      <c r="F46" s="23">
        <v>5</v>
      </c>
      <c r="G46" s="18">
        <v>71</v>
      </c>
      <c r="H46" s="23">
        <v>10</v>
      </c>
      <c r="I46" s="4" t="s">
        <v>140</v>
      </c>
    </row>
    <row r="47" spans="1:9" ht="9.9499999999999993" customHeight="1" x14ac:dyDescent="0.2">
      <c r="A47" s="4">
        <v>46</v>
      </c>
      <c r="B47" s="14" t="s">
        <v>141</v>
      </c>
      <c r="C47" s="14" t="s">
        <v>142</v>
      </c>
      <c r="D47" s="4" t="s">
        <v>37</v>
      </c>
      <c r="E47" s="23">
        <v>5</v>
      </c>
      <c r="F47" s="23">
        <v>5</v>
      </c>
      <c r="G47" s="18">
        <v>80</v>
      </c>
      <c r="H47" s="23">
        <v>10</v>
      </c>
      <c r="I47" s="4" t="s">
        <v>143</v>
      </c>
    </row>
    <row r="48" spans="1:9" ht="9.9499999999999993" customHeight="1" x14ac:dyDescent="0.2">
      <c r="A48" s="4">
        <v>47</v>
      </c>
      <c r="B48" s="14" t="s">
        <v>144</v>
      </c>
      <c r="C48" s="14" t="s">
        <v>145</v>
      </c>
      <c r="D48" s="4" t="s">
        <v>80</v>
      </c>
      <c r="E48" s="23"/>
      <c r="F48" s="23"/>
      <c r="G48" s="18"/>
      <c r="H48" s="23"/>
      <c r="I48" s="4" t="s">
        <v>146</v>
      </c>
    </row>
    <row r="49" spans="1:10" ht="9.9499999999999993" customHeight="1" x14ac:dyDescent="0.2">
      <c r="A49" s="4">
        <v>48</v>
      </c>
      <c r="B49" s="14" t="s">
        <v>147</v>
      </c>
      <c r="C49" s="14" t="s">
        <v>148</v>
      </c>
      <c r="D49" s="4" t="s">
        <v>217</v>
      </c>
      <c r="E49" s="23"/>
      <c r="F49" s="23"/>
      <c r="G49" s="18"/>
      <c r="H49" s="23"/>
      <c r="I49" s="4"/>
    </row>
    <row r="50" spans="1:10" ht="9.9499999999999993" customHeight="1" x14ac:dyDescent="0.2">
      <c r="A50" s="4">
        <v>49</v>
      </c>
      <c r="B50" s="14" t="s">
        <v>149</v>
      </c>
      <c r="C50" s="14" t="s">
        <v>150</v>
      </c>
      <c r="D50" s="4" t="s">
        <v>25</v>
      </c>
      <c r="E50" s="23"/>
      <c r="F50" s="23"/>
      <c r="G50" s="18"/>
      <c r="H50" s="23"/>
      <c r="I50" s="4" t="s">
        <v>151</v>
      </c>
    </row>
    <row r="51" spans="1:10" ht="9.9499999999999993" customHeight="1" x14ac:dyDescent="0.2">
      <c r="A51" s="4">
        <v>50</v>
      </c>
      <c r="B51" s="15" t="s">
        <v>152</v>
      </c>
      <c r="C51" s="15" t="s">
        <v>153</v>
      </c>
      <c r="D51" s="4" t="s">
        <v>37</v>
      </c>
      <c r="E51" s="23">
        <v>5</v>
      </c>
      <c r="F51" s="23">
        <v>5</v>
      </c>
      <c r="G51" s="18">
        <v>80</v>
      </c>
      <c r="H51" s="23">
        <v>10</v>
      </c>
      <c r="I51" s="4" t="s">
        <v>154</v>
      </c>
    </row>
    <row r="52" spans="1:10" ht="9.9499999999999993" customHeight="1" x14ac:dyDescent="0.2">
      <c r="A52" s="4">
        <v>51</v>
      </c>
      <c r="B52" s="14" t="s">
        <v>155</v>
      </c>
      <c r="C52" s="14" t="s">
        <v>153</v>
      </c>
      <c r="D52" s="4" t="s">
        <v>37</v>
      </c>
      <c r="E52" s="23">
        <v>5</v>
      </c>
      <c r="F52" s="23">
        <v>5</v>
      </c>
      <c r="G52" s="18">
        <v>85</v>
      </c>
      <c r="H52" s="23">
        <v>10</v>
      </c>
      <c r="I52" s="4" t="s">
        <v>154</v>
      </c>
    </row>
    <row r="53" spans="1:10" ht="9.9499999999999993" customHeight="1" x14ac:dyDescent="0.2">
      <c r="A53" s="4">
        <v>52</v>
      </c>
      <c r="B53" s="14" t="s">
        <v>156</v>
      </c>
      <c r="C53" s="14" t="s">
        <v>157</v>
      </c>
      <c r="D53" s="4" t="s">
        <v>137</v>
      </c>
      <c r="E53" s="23"/>
      <c r="F53" s="23"/>
      <c r="G53" s="18"/>
      <c r="H53" s="23"/>
      <c r="I53" s="4" t="s">
        <v>158</v>
      </c>
    </row>
    <row r="54" spans="1:10" ht="9.9499999999999993" customHeight="1" x14ac:dyDescent="0.2">
      <c r="A54" s="4">
        <v>53</v>
      </c>
      <c r="B54" s="16" t="s">
        <v>44</v>
      </c>
      <c r="C54" s="16" t="s">
        <v>159</v>
      </c>
      <c r="D54" s="13" t="s">
        <v>18</v>
      </c>
      <c r="E54" s="24" t="s">
        <v>160</v>
      </c>
      <c r="F54" s="24" t="s">
        <v>246</v>
      </c>
      <c r="G54" s="33"/>
      <c r="H54" s="24"/>
      <c r="I54" s="13" t="s">
        <v>163</v>
      </c>
    </row>
    <row r="55" spans="1:10" ht="9.9499999999999993" customHeight="1" x14ac:dyDescent="0.2">
      <c r="A55" s="1">
        <v>54</v>
      </c>
      <c r="B55" s="14" t="s">
        <v>164</v>
      </c>
      <c r="C55" s="14" t="s">
        <v>165</v>
      </c>
      <c r="D55" s="4" t="s">
        <v>25</v>
      </c>
      <c r="E55" s="23">
        <v>5</v>
      </c>
      <c r="F55" s="23"/>
      <c r="G55" s="18">
        <v>79</v>
      </c>
      <c r="H55" s="23">
        <v>10</v>
      </c>
      <c r="I55" s="4" t="s">
        <v>166</v>
      </c>
    </row>
    <row r="56" spans="1:10" ht="9.9499999999999993" customHeight="1" x14ac:dyDescent="0.2">
      <c r="A56" s="4"/>
      <c r="B56" s="4"/>
      <c r="C56" s="4"/>
      <c r="D56" s="4"/>
      <c r="E56" s="23"/>
      <c r="F56" s="23"/>
      <c r="G56" s="18"/>
      <c r="H56" s="23"/>
      <c r="I56" s="4"/>
    </row>
    <row r="57" spans="1:10" ht="9.9499999999999993" customHeight="1" x14ac:dyDescent="0.2">
      <c r="A57" s="4"/>
      <c r="B57" s="4"/>
      <c r="C57" s="31" t="s">
        <v>243</v>
      </c>
      <c r="D57" s="4"/>
      <c r="E57" s="23">
        <f>SUM(E3:E56)</f>
        <v>150</v>
      </c>
      <c r="F57" s="23">
        <f>SUM(F3:F56)</f>
        <v>50</v>
      </c>
      <c r="G57" s="18"/>
      <c r="H57" s="23">
        <f>SUM(H3:H56)</f>
        <v>300</v>
      </c>
      <c r="I57" s="4"/>
    </row>
    <row r="58" spans="1:10" ht="9.9499999999999993" customHeight="1" x14ac:dyDescent="0.2">
      <c r="G58" s="19"/>
    </row>
    <row r="59" spans="1:10" ht="9.9499999999999993" customHeight="1" x14ac:dyDescent="0.2"/>
    <row r="60" spans="1:10" ht="9.9499999999999993" customHeight="1" x14ac:dyDescent="0.2">
      <c r="C60" s="1" t="s">
        <v>167</v>
      </c>
      <c r="H60" s="26" t="s">
        <v>227</v>
      </c>
      <c r="J60" s="29" t="s">
        <v>169</v>
      </c>
    </row>
    <row r="61" spans="1:10" ht="9.9499999999999993" customHeight="1" x14ac:dyDescent="0.2">
      <c r="A61" s="4"/>
      <c r="B61" s="4"/>
      <c r="C61" s="4" t="s">
        <v>170</v>
      </c>
      <c r="D61" s="4" t="s">
        <v>171</v>
      </c>
      <c r="E61" s="23" t="s">
        <v>172</v>
      </c>
      <c r="F61" s="23" t="s">
        <v>173</v>
      </c>
      <c r="G61" s="18"/>
      <c r="H61" s="25" t="s">
        <v>174</v>
      </c>
      <c r="I61" s="11" t="s">
        <v>176</v>
      </c>
      <c r="J61" s="23">
        <f>SUM(E57)</f>
        <v>150</v>
      </c>
    </row>
    <row r="62" spans="1:10" ht="9.9499999999999993" customHeight="1" x14ac:dyDescent="0.2">
      <c r="A62" s="5">
        <v>50</v>
      </c>
      <c r="B62" s="4" t="s">
        <v>177</v>
      </c>
      <c r="C62" s="4" t="s">
        <v>185</v>
      </c>
      <c r="D62" s="4">
        <v>68</v>
      </c>
      <c r="E62" s="30">
        <v>7</v>
      </c>
      <c r="F62" s="23" t="s">
        <v>240</v>
      </c>
      <c r="G62" s="18" t="s">
        <v>224</v>
      </c>
      <c r="H62" s="25" t="s">
        <v>174</v>
      </c>
      <c r="I62" s="11" t="s">
        <v>180</v>
      </c>
      <c r="J62" s="23">
        <f>SUM(F57)</f>
        <v>50</v>
      </c>
    </row>
    <row r="63" spans="1:10" ht="9.9499999999999993" customHeight="1" x14ac:dyDescent="0.2">
      <c r="A63" s="5">
        <v>40</v>
      </c>
      <c r="B63" s="4" t="s">
        <v>181</v>
      </c>
      <c r="C63" s="4" t="s">
        <v>234</v>
      </c>
      <c r="D63" s="4">
        <v>68</v>
      </c>
      <c r="E63" s="30">
        <v>6</v>
      </c>
      <c r="F63" s="23" t="s">
        <v>244</v>
      </c>
      <c r="G63" s="18" t="s">
        <v>225</v>
      </c>
      <c r="I63" s="11" t="s">
        <v>183</v>
      </c>
      <c r="J63" s="23">
        <f>SUM(J61:J62)</f>
        <v>200</v>
      </c>
    </row>
    <row r="64" spans="1:10" ht="9.9499999999999993" customHeight="1" x14ac:dyDescent="0.2">
      <c r="A64" s="5">
        <v>30</v>
      </c>
      <c r="B64" s="4" t="s">
        <v>184</v>
      </c>
      <c r="C64" s="12" t="s">
        <v>235</v>
      </c>
      <c r="D64" s="12">
        <v>70</v>
      </c>
      <c r="E64" s="32">
        <v>7</v>
      </c>
      <c r="F64" s="23" t="s">
        <v>195</v>
      </c>
      <c r="G64" s="18" t="s">
        <v>226</v>
      </c>
      <c r="H64" s="25" t="s">
        <v>186</v>
      </c>
      <c r="I64" s="11" t="s">
        <v>187</v>
      </c>
      <c r="J64" s="23">
        <f>SUM(H57)</f>
        <v>300</v>
      </c>
    </row>
    <row r="65" spans="1:10" ht="9.9499999999999993" customHeight="1" x14ac:dyDescent="0.2">
      <c r="A65" s="5">
        <v>20</v>
      </c>
      <c r="B65" s="4" t="s">
        <v>188</v>
      </c>
      <c r="C65" s="12" t="s">
        <v>236</v>
      </c>
      <c r="D65" s="12">
        <v>70</v>
      </c>
      <c r="E65" s="32">
        <v>6</v>
      </c>
      <c r="F65" s="23" t="s">
        <v>236</v>
      </c>
      <c r="G65" s="21" t="s">
        <v>224</v>
      </c>
      <c r="I65" s="11" t="s">
        <v>190</v>
      </c>
      <c r="J65" s="23">
        <v>120.8</v>
      </c>
    </row>
    <row r="66" spans="1:10" ht="9.9499999999999993" customHeight="1" x14ac:dyDescent="0.2">
      <c r="A66" s="5">
        <v>10</v>
      </c>
      <c r="B66" s="4" t="s">
        <v>191</v>
      </c>
      <c r="C66" s="4" t="s">
        <v>195</v>
      </c>
      <c r="D66" s="4">
        <v>70</v>
      </c>
      <c r="E66" s="30">
        <v>5</v>
      </c>
      <c r="F66" s="23"/>
      <c r="G66" s="21" t="s">
        <v>225</v>
      </c>
      <c r="I66" s="11" t="s">
        <v>193</v>
      </c>
      <c r="J66" s="23">
        <f>SUM(J63:J65)</f>
        <v>620.79999999999995</v>
      </c>
    </row>
    <row r="67" spans="1:10" ht="9.9499999999999993" customHeight="1" x14ac:dyDescent="0.2">
      <c r="A67" s="2">
        <f>SUM(A62:A66)</f>
        <v>150</v>
      </c>
      <c r="B67" s="1" t="s">
        <v>197</v>
      </c>
      <c r="C67" s="4" t="s">
        <v>237</v>
      </c>
      <c r="D67" s="4">
        <v>70</v>
      </c>
      <c r="E67" s="30">
        <v>4</v>
      </c>
      <c r="F67" s="23" t="s">
        <v>235</v>
      </c>
      <c r="G67" s="21" t="s">
        <v>226</v>
      </c>
      <c r="J67" s="29" t="s">
        <v>196</v>
      </c>
    </row>
    <row r="68" spans="1:10" ht="9.9499999999999993" customHeight="1" x14ac:dyDescent="0.2">
      <c r="A68" s="2"/>
      <c r="C68" s="4" t="s">
        <v>238</v>
      </c>
      <c r="D68" s="4">
        <v>71</v>
      </c>
      <c r="E68" s="30">
        <v>3</v>
      </c>
      <c r="H68" s="25">
        <v>15</v>
      </c>
      <c r="I68" s="10" t="s">
        <v>180</v>
      </c>
      <c r="J68" s="23">
        <v>150</v>
      </c>
    </row>
    <row r="69" spans="1:10" ht="9.9499999999999993" customHeight="1" x14ac:dyDescent="0.2">
      <c r="C69" s="4" t="s">
        <v>239</v>
      </c>
      <c r="D69" s="4">
        <v>71</v>
      </c>
      <c r="E69" s="30">
        <v>2</v>
      </c>
      <c r="H69" s="27" t="s">
        <v>223</v>
      </c>
      <c r="I69" s="10" t="s">
        <v>222</v>
      </c>
      <c r="J69" s="23">
        <v>10</v>
      </c>
    </row>
    <row r="70" spans="1:10" ht="9.9499999999999993" customHeight="1" x14ac:dyDescent="0.2">
      <c r="C70" s="4" t="s">
        <v>182</v>
      </c>
      <c r="D70" s="4">
        <v>71</v>
      </c>
      <c r="E70" s="30">
        <v>1</v>
      </c>
      <c r="I70" s="10" t="s">
        <v>205</v>
      </c>
      <c r="J70" s="23">
        <v>104</v>
      </c>
    </row>
    <row r="71" spans="1:10" ht="9.9499999999999993" customHeight="1" x14ac:dyDescent="0.2">
      <c r="C71" s="4" t="s">
        <v>240</v>
      </c>
      <c r="D71" s="4">
        <v>71</v>
      </c>
      <c r="E71" s="30">
        <v>1</v>
      </c>
      <c r="I71" s="10" t="s">
        <v>208</v>
      </c>
      <c r="J71" s="23">
        <v>150</v>
      </c>
    </row>
    <row r="72" spans="1:10" ht="9.9499999999999993" customHeight="1" x14ac:dyDescent="0.2">
      <c r="C72" s="12" t="s">
        <v>241</v>
      </c>
      <c r="D72" s="12">
        <v>74</v>
      </c>
      <c r="E72" s="32">
        <v>5</v>
      </c>
      <c r="I72" s="10" t="s">
        <v>233</v>
      </c>
      <c r="J72" s="23">
        <v>49.95</v>
      </c>
    </row>
    <row r="73" spans="1:10" ht="9.9499999999999993" customHeight="1" x14ac:dyDescent="0.2">
      <c r="C73" s="12" t="s">
        <v>192</v>
      </c>
      <c r="D73" s="12">
        <v>76</v>
      </c>
      <c r="E73" s="32">
        <v>4</v>
      </c>
      <c r="I73" s="10" t="s">
        <v>210</v>
      </c>
      <c r="J73" s="23">
        <f>SUM(J68:J72)</f>
        <v>463.95</v>
      </c>
    </row>
    <row r="74" spans="1:10" ht="9.9499999999999993" customHeight="1" x14ac:dyDescent="0.2">
      <c r="C74" s="12" t="s">
        <v>189</v>
      </c>
      <c r="D74" s="12">
        <v>79</v>
      </c>
      <c r="E74" s="32">
        <v>3</v>
      </c>
      <c r="I74" s="10" t="s">
        <v>212</v>
      </c>
      <c r="J74" s="23">
        <f>SUM(J73-J63)</f>
        <v>263.95</v>
      </c>
    </row>
    <row r="75" spans="1:10" ht="9.9499999999999993" customHeight="1" x14ac:dyDescent="0.2">
      <c r="C75" s="12" t="s">
        <v>242</v>
      </c>
      <c r="D75" s="12">
        <v>79</v>
      </c>
      <c r="E75" s="32">
        <v>2</v>
      </c>
      <c r="I75" s="10" t="s">
        <v>214</v>
      </c>
      <c r="J75" s="23">
        <f>SUM(J66-J73)</f>
        <v>156.84999999999997</v>
      </c>
    </row>
    <row r="76" spans="1:10" ht="9.9499999999999993" customHeight="1" x14ac:dyDescent="0.2">
      <c r="A76" s="8" t="s">
        <v>213</v>
      </c>
      <c r="F76" s="1"/>
      <c r="G76" s="1"/>
    </row>
    <row r="77" spans="1:10" ht="9.9499999999999993" customHeight="1" x14ac:dyDescent="0.2"/>
    <row r="78" spans="1:10" ht="9.9499999999999993" customHeight="1" x14ac:dyDescent="0.2"/>
    <row r="79" spans="1:10" ht="9.9499999999999993" customHeight="1" x14ac:dyDescent="0.2"/>
    <row r="80" spans="1:10" ht="9.9499999999999993" customHeight="1" x14ac:dyDescent="0.2"/>
    <row r="81" ht="9.9499999999999993" customHeight="1" x14ac:dyDescent="0.2"/>
    <row r="82" ht="9.9499999999999993" customHeight="1" x14ac:dyDescent="0.2"/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3"/>
  <sheetViews>
    <sheetView workbookViewId="0">
      <selection activeCell="L72" sqref="L72"/>
    </sheetView>
  </sheetViews>
  <sheetFormatPr defaultRowHeight="15" x14ac:dyDescent="0.25"/>
  <cols>
    <col min="1" max="1" width="6.28515625" customWidth="1"/>
    <col min="5" max="5" width="7.140625" customWidth="1"/>
    <col min="6" max="6" width="10.7109375" customWidth="1"/>
    <col min="7" max="7" width="6.7109375" customWidth="1"/>
    <col min="8" max="8" width="5" customWidth="1"/>
    <col min="9" max="9" width="6.42578125" customWidth="1"/>
    <col min="11" max="11" width="8" customWidth="1"/>
  </cols>
  <sheetData>
    <row r="1" spans="1:11" ht="9.9499999999999993" customHeight="1" x14ac:dyDescent="0.25">
      <c r="A1" s="3"/>
      <c r="B1" s="3" t="s">
        <v>0</v>
      </c>
      <c r="C1" s="3"/>
      <c r="D1" s="3"/>
      <c r="E1" s="22"/>
      <c r="F1" s="17" t="s">
        <v>248</v>
      </c>
      <c r="G1" s="3"/>
      <c r="H1" s="3"/>
      <c r="I1" s="9" t="s">
        <v>272</v>
      </c>
      <c r="J1" s="3"/>
      <c r="K1" s="28"/>
    </row>
    <row r="2" spans="1:11" ht="9.9499999999999993" customHeight="1" x14ac:dyDescent="0.25">
      <c r="A2" s="4"/>
      <c r="B2" s="4" t="s">
        <v>3</v>
      </c>
      <c r="C2" s="4" t="s">
        <v>3</v>
      </c>
      <c r="D2" s="4" t="s">
        <v>4</v>
      </c>
      <c r="E2" s="23" t="s">
        <v>5</v>
      </c>
      <c r="F2" s="23" t="s">
        <v>6</v>
      </c>
      <c r="G2" s="18" t="s">
        <v>220</v>
      </c>
      <c r="H2" s="18" t="s">
        <v>256</v>
      </c>
      <c r="I2" s="23" t="s">
        <v>221</v>
      </c>
      <c r="J2" s="4" t="s">
        <v>10</v>
      </c>
      <c r="K2" s="25"/>
    </row>
    <row r="3" spans="1:11" ht="9.9499999999999993" customHeight="1" x14ac:dyDescent="0.25">
      <c r="A3" s="4">
        <v>1</v>
      </c>
      <c r="B3" s="4" t="s">
        <v>11</v>
      </c>
      <c r="C3" s="4" t="s">
        <v>12</v>
      </c>
      <c r="D3" s="4" t="s">
        <v>13</v>
      </c>
      <c r="E3" s="23"/>
      <c r="F3" s="23"/>
      <c r="G3" s="18"/>
      <c r="H3" s="18"/>
      <c r="I3" s="35"/>
      <c r="J3" s="4" t="s">
        <v>15</v>
      </c>
      <c r="K3" s="25"/>
    </row>
    <row r="4" spans="1:11" ht="9.9499999999999993" customHeight="1" x14ac:dyDescent="0.25">
      <c r="A4" s="4">
        <v>3</v>
      </c>
      <c r="B4" s="4" t="s">
        <v>23</v>
      </c>
      <c r="C4" s="4" t="s">
        <v>24</v>
      </c>
      <c r="D4" s="4" t="s">
        <v>25</v>
      </c>
      <c r="E4" s="23">
        <v>5</v>
      </c>
      <c r="F4" s="23">
        <v>5</v>
      </c>
      <c r="G4" s="18">
        <v>28</v>
      </c>
      <c r="H4" s="18"/>
      <c r="I4" s="35" t="s">
        <v>228</v>
      </c>
      <c r="J4" s="4" t="s">
        <v>26</v>
      </c>
      <c r="K4" s="25"/>
    </row>
    <row r="5" spans="1:11" ht="9.9499999999999993" customHeight="1" x14ac:dyDescent="0.25">
      <c r="A5" s="4">
        <v>4</v>
      </c>
      <c r="B5" s="4" t="s">
        <v>27</v>
      </c>
      <c r="C5" s="4" t="s">
        <v>28</v>
      </c>
      <c r="D5" s="4" t="s">
        <v>29</v>
      </c>
      <c r="E5" s="23"/>
      <c r="F5" s="23"/>
      <c r="G5" s="18"/>
      <c r="H5" s="18"/>
      <c r="I5" s="35" t="s">
        <v>228</v>
      </c>
      <c r="J5" s="4" t="s">
        <v>30</v>
      </c>
      <c r="K5" s="25"/>
    </row>
    <row r="6" spans="1:11" ht="9.9499999999999993" customHeight="1" x14ac:dyDescent="0.25">
      <c r="A6" s="4">
        <v>5</v>
      </c>
      <c r="B6" s="4" t="s">
        <v>31</v>
      </c>
      <c r="C6" s="4" t="s">
        <v>32</v>
      </c>
      <c r="D6" s="4" t="s">
        <v>25</v>
      </c>
      <c r="E6" s="23"/>
      <c r="F6" s="23"/>
      <c r="G6" s="18"/>
      <c r="H6" s="18"/>
      <c r="I6" s="35" t="s">
        <v>228</v>
      </c>
      <c r="J6" s="4" t="s">
        <v>34</v>
      </c>
      <c r="K6" s="25"/>
    </row>
    <row r="7" spans="1:11" ht="9.9499999999999993" customHeight="1" x14ac:dyDescent="0.25">
      <c r="A7" s="4">
        <v>6</v>
      </c>
      <c r="B7" s="4" t="s">
        <v>35</v>
      </c>
      <c r="C7" s="4" t="s">
        <v>36</v>
      </c>
      <c r="D7" s="4" t="s">
        <v>37</v>
      </c>
      <c r="E7" s="23"/>
      <c r="F7" s="23"/>
      <c r="G7" s="18"/>
      <c r="H7" s="18"/>
      <c r="I7" s="35" t="s">
        <v>228</v>
      </c>
      <c r="J7" s="4" t="s">
        <v>39</v>
      </c>
      <c r="K7" s="25"/>
    </row>
    <row r="8" spans="1:11" ht="9.9499999999999993" customHeight="1" x14ac:dyDescent="0.25">
      <c r="A8" s="4">
        <v>7</v>
      </c>
      <c r="B8" s="4" t="s">
        <v>27</v>
      </c>
      <c r="C8" s="4" t="s">
        <v>36</v>
      </c>
      <c r="D8" s="4" t="s">
        <v>25</v>
      </c>
      <c r="E8" s="23">
        <v>5</v>
      </c>
      <c r="F8" s="23">
        <v>5</v>
      </c>
      <c r="G8" s="18">
        <v>34</v>
      </c>
      <c r="H8" s="18"/>
      <c r="I8" s="35">
        <v>10</v>
      </c>
      <c r="J8" s="4" t="s">
        <v>40</v>
      </c>
      <c r="K8" s="25"/>
    </row>
    <row r="9" spans="1:11" ht="9.9499999999999993" customHeight="1" x14ac:dyDescent="0.25">
      <c r="A9" s="4">
        <v>10</v>
      </c>
      <c r="B9" s="4" t="s">
        <v>44</v>
      </c>
      <c r="C9" s="4" t="s">
        <v>36</v>
      </c>
      <c r="D9" s="4" t="s">
        <v>25</v>
      </c>
      <c r="E9" s="23">
        <v>5</v>
      </c>
      <c r="F9" s="23">
        <v>5</v>
      </c>
      <c r="G9" s="18">
        <v>32</v>
      </c>
      <c r="H9" s="18"/>
      <c r="I9" s="35" t="s">
        <v>228</v>
      </c>
      <c r="J9" s="4" t="s">
        <v>45</v>
      </c>
      <c r="K9" s="25"/>
    </row>
    <row r="10" spans="1:11" ht="9.9499999999999993" customHeight="1" x14ac:dyDescent="0.25">
      <c r="A10" s="4">
        <v>11</v>
      </c>
      <c r="B10" s="14" t="s">
        <v>46</v>
      </c>
      <c r="C10" s="14" t="s">
        <v>47</v>
      </c>
      <c r="D10" s="4" t="s">
        <v>230</v>
      </c>
      <c r="E10" s="23"/>
      <c r="F10" s="23"/>
      <c r="G10" s="18"/>
      <c r="H10" s="18"/>
      <c r="I10" s="35" t="s">
        <v>228</v>
      </c>
      <c r="J10" s="4" t="s">
        <v>48</v>
      </c>
      <c r="K10" s="25"/>
    </row>
    <row r="11" spans="1:11" ht="9.9499999999999993" customHeight="1" x14ac:dyDescent="0.25">
      <c r="A11" s="4">
        <v>12</v>
      </c>
      <c r="B11" s="14" t="s">
        <v>27</v>
      </c>
      <c r="C11" s="14" t="s">
        <v>49</v>
      </c>
      <c r="D11" s="4" t="s">
        <v>25</v>
      </c>
      <c r="E11" s="23"/>
      <c r="F11" s="23"/>
      <c r="G11" s="18"/>
      <c r="H11" s="18"/>
      <c r="I11" s="35" t="s">
        <v>228</v>
      </c>
      <c r="J11" s="4" t="s">
        <v>51</v>
      </c>
      <c r="K11" s="25"/>
    </row>
    <row r="12" spans="1:11" ht="9.9499999999999993" customHeight="1" x14ac:dyDescent="0.25">
      <c r="A12" s="4">
        <v>13</v>
      </c>
      <c r="B12" s="15" t="s">
        <v>52</v>
      </c>
      <c r="C12" s="15" t="s">
        <v>49</v>
      </c>
      <c r="D12" s="57" t="s">
        <v>25</v>
      </c>
      <c r="E12" s="58"/>
      <c r="F12" s="59"/>
      <c r="G12" s="60"/>
      <c r="H12" s="46"/>
      <c r="I12" s="35" t="s">
        <v>228</v>
      </c>
      <c r="J12" s="4" t="s">
        <v>51</v>
      </c>
      <c r="K12" s="25"/>
    </row>
    <row r="13" spans="1:11" ht="9.9499999999999993" customHeight="1" x14ac:dyDescent="0.25">
      <c r="A13" s="4">
        <v>14</v>
      </c>
      <c r="B13" s="14" t="s">
        <v>53</v>
      </c>
      <c r="C13" s="14" t="s">
        <v>54</v>
      </c>
      <c r="D13" s="4" t="s">
        <v>25</v>
      </c>
      <c r="E13" s="23"/>
      <c r="F13" s="23"/>
      <c r="G13" s="18"/>
      <c r="H13" s="18"/>
      <c r="I13" s="35" t="s">
        <v>228</v>
      </c>
      <c r="J13" s="4" t="s">
        <v>55</v>
      </c>
      <c r="K13" s="25"/>
    </row>
    <row r="14" spans="1:11" ht="9.9499999999999993" customHeight="1" x14ac:dyDescent="0.25">
      <c r="A14" s="4">
        <v>15</v>
      </c>
      <c r="B14" s="14" t="s">
        <v>56</v>
      </c>
      <c r="C14" s="14" t="s">
        <v>57</v>
      </c>
      <c r="D14" s="4" t="s">
        <v>58</v>
      </c>
      <c r="E14" s="23"/>
      <c r="F14" s="23"/>
      <c r="G14" s="18"/>
      <c r="H14" s="18"/>
      <c r="I14" s="35"/>
      <c r="J14" s="4" t="s">
        <v>60</v>
      </c>
      <c r="K14" s="25"/>
    </row>
    <row r="15" spans="1:11" ht="9.9499999999999993" customHeight="1" x14ac:dyDescent="0.25">
      <c r="A15" s="4">
        <v>16</v>
      </c>
      <c r="B15" s="14" t="s">
        <v>61</v>
      </c>
      <c r="C15" s="14" t="s">
        <v>62</v>
      </c>
      <c r="D15" s="4" t="s">
        <v>63</v>
      </c>
      <c r="E15" s="23"/>
      <c r="F15" s="23"/>
      <c r="G15" s="18"/>
      <c r="H15" s="18"/>
      <c r="I15" s="35"/>
      <c r="J15" s="4" t="s">
        <v>64</v>
      </c>
      <c r="K15" s="25"/>
    </row>
    <row r="16" spans="1:11" ht="9.9499999999999993" customHeight="1" x14ac:dyDescent="0.25">
      <c r="A16" s="4">
        <v>17</v>
      </c>
      <c r="B16" s="15" t="s">
        <v>65</v>
      </c>
      <c r="C16" s="15" t="s">
        <v>66</v>
      </c>
      <c r="D16" s="57" t="s">
        <v>25</v>
      </c>
      <c r="E16" s="59"/>
      <c r="F16" s="59"/>
      <c r="G16" s="46"/>
      <c r="H16" s="46"/>
      <c r="I16" s="35" t="s">
        <v>228</v>
      </c>
      <c r="J16" s="4" t="s">
        <v>67</v>
      </c>
      <c r="K16" s="25"/>
    </row>
    <row r="17" spans="1:11" ht="9.9499999999999993" customHeight="1" x14ac:dyDescent="0.25">
      <c r="A17" s="4">
        <v>18</v>
      </c>
      <c r="B17" s="14" t="s">
        <v>68</v>
      </c>
      <c r="C17" s="14" t="s">
        <v>66</v>
      </c>
      <c r="D17" s="4" t="s">
        <v>25</v>
      </c>
      <c r="E17" s="23"/>
      <c r="F17" s="23"/>
      <c r="G17" s="18"/>
      <c r="H17" s="18"/>
      <c r="I17" s="35" t="s">
        <v>228</v>
      </c>
      <c r="J17" s="4" t="s">
        <v>67</v>
      </c>
      <c r="K17" s="25"/>
    </row>
    <row r="18" spans="1:11" ht="9.9499999999999993" customHeight="1" x14ac:dyDescent="0.25">
      <c r="A18" s="4">
        <v>19</v>
      </c>
      <c r="B18" s="14" t="s">
        <v>27</v>
      </c>
      <c r="C18" s="14" t="s">
        <v>69</v>
      </c>
      <c r="D18" s="4" t="s">
        <v>219</v>
      </c>
      <c r="E18" s="23"/>
      <c r="F18" s="23"/>
      <c r="G18" s="18"/>
      <c r="H18" s="18"/>
      <c r="I18" s="35"/>
      <c r="J18" s="4" t="s">
        <v>71</v>
      </c>
      <c r="K18" s="25"/>
    </row>
    <row r="19" spans="1:11" ht="9.9499999999999993" customHeight="1" x14ac:dyDescent="0.25">
      <c r="A19" s="4">
        <v>20</v>
      </c>
      <c r="B19" s="14" t="s">
        <v>72</v>
      </c>
      <c r="C19" s="14" t="s">
        <v>73</v>
      </c>
      <c r="D19" s="4" t="s">
        <v>74</v>
      </c>
      <c r="E19" s="23">
        <v>5</v>
      </c>
      <c r="F19" s="23">
        <v>0</v>
      </c>
      <c r="G19" s="18">
        <v>34</v>
      </c>
      <c r="H19" s="18"/>
      <c r="I19" s="35" t="s">
        <v>265</v>
      </c>
      <c r="J19" s="54">
        <v>458704207</v>
      </c>
      <c r="K19" s="25"/>
    </row>
    <row r="20" spans="1:11" ht="9.9499999999999993" customHeight="1" x14ac:dyDescent="0.25">
      <c r="A20" s="4">
        <v>21</v>
      </c>
      <c r="B20" s="15" t="s">
        <v>76</v>
      </c>
      <c r="C20" s="15" t="s">
        <v>77</v>
      </c>
      <c r="D20" s="57" t="s">
        <v>25</v>
      </c>
      <c r="E20" s="59"/>
      <c r="F20" s="59"/>
      <c r="G20" s="46"/>
      <c r="H20" s="46"/>
      <c r="I20" s="35" t="s">
        <v>228</v>
      </c>
      <c r="J20" s="4" t="s">
        <v>78</v>
      </c>
      <c r="K20" s="25"/>
    </row>
    <row r="21" spans="1:11" ht="9.9499999999999993" customHeight="1" x14ac:dyDescent="0.25">
      <c r="A21" s="4">
        <v>22</v>
      </c>
      <c r="B21" s="14" t="s">
        <v>79</v>
      </c>
      <c r="C21" s="14" t="s">
        <v>77</v>
      </c>
      <c r="D21" s="4" t="s">
        <v>80</v>
      </c>
      <c r="E21" s="23"/>
      <c r="F21" s="23"/>
      <c r="G21" s="18"/>
      <c r="H21" s="18"/>
      <c r="I21" s="35" t="s">
        <v>228</v>
      </c>
      <c r="J21" s="4" t="s">
        <v>78</v>
      </c>
      <c r="K21" s="25"/>
    </row>
    <row r="22" spans="1:11" ht="9.9499999999999993" customHeight="1" x14ac:dyDescent="0.25">
      <c r="A22" s="4">
        <v>23</v>
      </c>
      <c r="B22" s="14" t="s">
        <v>41</v>
      </c>
      <c r="C22" s="14" t="s">
        <v>81</v>
      </c>
      <c r="D22" s="4" t="s">
        <v>82</v>
      </c>
      <c r="E22" s="23"/>
      <c r="F22" s="23"/>
      <c r="G22" s="18"/>
      <c r="H22" s="18"/>
      <c r="I22" s="35" t="s">
        <v>228</v>
      </c>
      <c r="J22" s="4" t="s">
        <v>83</v>
      </c>
      <c r="K22" s="25"/>
    </row>
    <row r="23" spans="1:11" ht="9.9499999999999993" customHeight="1" x14ac:dyDescent="0.25">
      <c r="A23" s="4">
        <v>24</v>
      </c>
      <c r="B23" s="15" t="s">
        <v>84</v>
      </c>
      <c r="C23" s="15" t="s">
        <v>85</v>
      </c>
      <c r="D23" s="57" t="s">
        <v>86</v>
      </c>
      <c r="E23" s="59"/>
      <c r="F23" s="59"/>
      <c r="G23" s="46"/>
      <c r="H23" s="46"/>
      <c r="I23" s="35"/>
      <c r="J23" s="4" t="s">
        <v>87</v>
      </c>
      <c r="K23" s="25"/>
    </row>
    <row r="24" spans="1:11" ht="9.9499999999999993" customHeight="1" x14ac:dyDescent="0.25">
      <c r="A24" s="4">
        <v>25</v>
      </c>
      <c r="B24" s="14" t="s">
        <v>88</v>
      </c>
      <c r="C24" s="14" t="s">
        <v>89</v>
      </c>
      <c r="D24" s="4" t="s">
        <v>218</v>
      </c>
      <c r="E24" s="23"/>
      <c r="F24" s="23"/>
      <c r="G24" s="18"/>
      <c r="H24" s="18"/>
      <c r="I24" s="35"/>
      <c r="J24" s="4"/>
      <c r="K24" s="25"/>
    </row>
    <row r="25" spans="1:11" ht="9.9499999999999993" customHeight="1" x14ac:dyDescent="0.25">
      <c r="A25" s="4">
        <v>26</v>
      </c>
      <c r="B25" s="14" t="s">
        <v>92</v>
      </c>
      <c r="C25" s="14" t="s">
        <v>93</v>
      </c>
      <c r="D25" s="4" t="s">
        <v>25</v>
      </c>
      <c r="E25" s="23"/>
      <c r="F25" s="23"/>
      <c r="G25" s="18"/>
      <c r="H25" s="18"/>
      <c r="I25" s="35"/>
      <c r="J25" s="4" t="s">
        <v>94</v>
      </c>
      <c r="K25" s="25"/>
    </row>
    <row r="26" spans="1:11" ht="9.9499999999999993" customHeight="1" x14ac:dyDescent="0.25">
      <c r="A26" s="4">
        <v>27</v>
      </c>
      <c r="B26" s="15" t="s">
        <v>95</v>
      </c>
      <c r="C26" s="15" t="s">
        <v>96</v>
      </c>
      <c r="D26" s="57" t="s">
        <v>97</v>
      </c>
      <c r="E26" s="59"/>
      <c r="F26" s="59"/>
      <c r="G26" s="46"/>
      <c r="H26" s="46"/>
      <c r="I26" s="35" t="s">
        <v>228</v>
      </c>
      <c r="J26" s="4" t="s">
        <v>48</v>
      </c>
      <c r="K26" s="25"/>
    </row>
    <row r="27" spans="1:11" ht="9.9499999999999993" customHeight="1" x14ac:dyDescent="0.25">
      <c r="A27" s="4">
        <v>28</v>
      </c>
      <c r="B27" s="14" t="s">
        <v>16</v>
      </c>
      <c r="C27" s="14" t="s">
        <v>98</v>
      </c>
      <c r="D27" s="4" t="s">
        <v>99</v>
      </c>
      <c r="E27" s="23"/>
      <c r="F27" s="23"/>
      <c r="G27" s="18"/>
      <c r="H27" s="18"/>
      <c r="I27" s="35"/>
      <c r="J27" s="4"/>
      <c r="K27" s="25"/>
    </row>
    <row r="28" spans="1:11" ht="9.9499999999999993" customHeight="1" x14ac:dyDescent="0.25">
      <c r="A28" s="4">
        <v>29</v>
      </c>
      <c r="B28" s="15" t="s">
        <v>100</v>
      </c>
      <c r="C28" s="15" t="s">
        <v>101</v>
      </c>
      <c r="D28" s="57" t="s">
        <v>80</v>
      </c>
      <c r="E28" s="59">
        <v>5</v>
      </c>
      <c r="F28" s="59">
        <v>5</v>
      </c>
      <c r="G28" s="46">
        <v>36</v>
      </c>
      <c r="H28" s="45"/>
      <c r="I28" s="35" t="s">
        <v>228</v>
      </c>
      <c r="J28" s="4" t="s">
        <v>102</v>
      </c>
      <c r="K28" s="25"/>
    </row>
    <row r="29" spans="1:11" ht="9.9499999999999993" customHeight="1" x14ac:dyDescent="0.25">
      <c r="A29" s="4">
        <v>30</v>
      </c>
      <c r="B29" s="14" t="s">
        <v>103</v>
      </c>
      <c r="C29" s="14" t="s">
        <v>101</v>
      </c>
      <c r="D29" s="4" t="s">
        <v>80</v>
      </c>
      <c r="E29" s="23">
        <v>5</v>
      </c>
      <c r="F29" s="23">
        <v>5</v>
      </c>
      <c r="G29" s="18">
        <v>32</v>
      </c>
      <c r="H29" s="18"/>
      <c r="I29" s="35" t="s">
        <v>228</v>
      </c>
      <c r="J29" s="4" t="s">
        <v>102</v>
      </c>
      <c r="K29" s="25"/>
    </row>
    <row r="30" spans="1:11" ht="9.9499999999999993" customHeight="1" x14ac:dyDescent="0.25">
      <c r="A30" s="4">
        <v>31</v>
      </c>
      <c r="B30" s="14" t="s">
        <v>104</v>
      </c>
      <c r="C30" s="14" t="s">
        <v>105</v>
      </c>
      <c r="D30" s="4" t="s">
        <v>37</v>
      </c>
      <c r="E30" s="23"/>
      <c r="F30" s="23"/>
      <c r="G30" s="18"/>
      <c r="H30" s="18"/>
      <c r="I30" s="35"/>
      <c r="J30" s="4" t="s">
        <v>106</v>
      </c>
      <c r="K30" s="25"/>
    </row>
    <row r="31" spans="1:11" ht="9.9499999999999993" customHeight="1" x14ac:dyDescent="0.25">
      <c r="A31" s="4">
        <v>32</v>
      </c>
      <c r="B31" s="14" t="s">
        <v>68</v>
      </c>
      <c r="C31" s="14" t="s">
        <v>107</v>
      </c>
      <c r="D31" s="4" t="s">
        <v>37</v>
      </c>
      <c r="E31" s="23">
        <v>5</v>
      </c>
      <c r="F31" s="23">
        <v>5</v>
      </c>
      <c r="G31" s="18">
        <v>38</v>
      </c>
      <c r="H31" s="18"/>
      <c r="I31" s="35" t="s">
        <v>228</v>
      </c>
      <c r="J31" s="54">
        <v>429794572</v>
      </c>
      <c r="K31" s="25"/>
    </row>
    <row r="32" spans="1:11" ht="9.9499999999999993" customHeight="1" x14ac:dyDescent="0.25">
      <c r="A32" s="4">
        <v>33</v>
      </c>
      <c r="B32" s="15" t="s">
        <v>109</v>
      </c>
      <c r="C32" s="15" t="s">
        <v>107</v>
      </c>
      <c r="D32" s="57" t="s">
        <v>80</v>
      </c>
      <c r="E32" s="59">
        <v>5</v>
      </c>
      <c r="F32" s="59">
        <v>5</v>
      </c>
      <c r="G32" s="46">
        <v>33</v>
      </c>
      <c r="H32" s="46"/>
      <c r="I32" s="35" t="s">
        <v>228</v>
      </c>
      <c r="J32" s="4" t="s">
        <v>108</v>
      </c>
      <c r="K32" s="25"/>
    </row>
    <row r="33" spans="1:11" ht="9.9499999999999993" customHeight="1" x14ac:dyDescent="0.25">
      <c r="A33" s="4">
        <v>34</v>
      </c>
      <c r="B33" s="14" t="s">
        <v>110</v>
      </c>
      <c r="C33" s="14" t="s">
        <v>111</v>
      </c>
      <c r="D33" s="4" t="s">
        <v>80</v>
      </c>
      <c r="E33" s="23"/>
      <c r="F33" s="23"/>
      <c r="G33" s="18"/>
      <c r="H33" s="18"/>
      <c r="I33" s="35"/>
      <c r="J33" s="4" t="s">
        <v>112</v>
      </c>
      <c r="K33" s="25"/>
    </row>
    <row r="34" spans="1:11" ht="9.9499999999999993" customHeight="1" x14ac:dyDescent="0.25">
      <c r="A34" s="4">
        <v>35</v>
      </c>
      <c r="B34" s="14" t="s">
        <v>231</v>
      </c>
      <c r="C34" s="14" t="s">
        <v>232</v>
      </c>
      <c r="D34" s="4" t="s">
        <v>80</v>
      </c>
      <c r="E34" s="23"/>
      <c r="F34" s="23"/>
      <c r="G34" s="18"/>
      <c r="H34" s="18"/>
      <c r="I34" s="35" t="s">
        <v>228</v>
      </c>
      <c r="J34" s="4"/>
      <c r="K34" s="25"/>
    </row>
    <row r="35" spans="1:11" ht="9.9499999999999993" customHeight="1" x14ac:dyDescent="0.25">
      <c r="A35" s="4">
        <v>36</v>
      </c>
      <c r="B35" s="14" t="s">
        <v>113</v>
      </c>
      <c r="C35" s="14" t="s">
        <v>114</v>
      </c>
      <c r="D35" s="4" t="s">
        <v>29</v>
      </c>
      <c r="E35" s="23"/>
      <c r="F35" s="23"/>
      <c r="G35" s="18"/>
      <c r="H35" s="18"/>
      <c r="I35" s="35" t="s">
        <v>228</v>
      </c>
      <c r="J35" s="4" t="s">
        <v>115</v>
      </c>
      <c r="K35" s="25"/>
    </row>
    <row r="36" spans="1:11" ht="9.9499999999999993" customHeight="1" x14ac:dyDescent="0.25">
      <c r="A36" s="4">
        <v>37</v>
      </c>
      <c r="B36" s="14" t="s">
        <v>116</v>
      </c>
      <c r="C36" s="14" t="s">
        <v>117</v>
      </c>
      <c r="D36" s="4" t="s">
        <v>118</v>
      </c>
      <c r="E36" s="23"/>
      <c r="F36" s="23"/>
      <c r="G36" s="18"/>
      <c r="H36" s="18"/>
      <c r="I36" s="35" t="s">
        <v>228</v>
      </c>
      <c r="J36" s="4" t="s">
        <v>119</v>
      </c>
      <c r="K36" s="25"/>
    </row>
    <row r="37" spans="1:11" ht="9.9499999999999993" customHeight="1" x14ac:dyDescent="0.25">
      <c r="A37" s="4">
        <v>38</v>
      </c>
      <c r="B37" s="15" t="s">
        <v>120</v>
      </c>
      <c r="C37" s="15" t="s">
        <v>121</v>
      </c>
      <c r="D37" s="57" t="s">
        <v>25</v>
      </c>
      <c r="E37" s="59"/>
      <c r="F37" s="59"/>
      <c r="G37" s="46"/>
      <c r="H37" s="46"/>
      <c r="I37" s="35" t="s">
        <v>228</v>
      </c>
      <c r="J37" s="4" t="s">
        <v>122</v>
      </c>
      <c r="K37" s="25"/>
    </row>
    <row r="38" spans="1:11" ht="9.9499999999999993" customHeight="1" x14ac:dyDescent="0.25">
      <c r="A38" s="4">
        <v>39</v>
      </c>
      <c r="B38" s="14" t="s">
        <v>123</v>
      </c>
      <c r="C38" s="14" t="s">
        <v>121</v>
      </c>
      <c r="D38" s="4" t="s">
        <v>25</v>
      </c>
      <c r="E38" s="23"/>
      <c r="F38" s="23"/>
      <c r="G38" s="18"/>
      <c r="H38" s="18"/>
      <c r="I38" s="35" t="s">
        <v>228</v>
      </c>
      <c r="J38" s="4" t="s">
        <v>122</v>
      </c>
      <c r="K38" s="25"/>
    </row>
    <row r="39" spans="1:11" ht="9.9499999999999993" customHeight="1" x14ac:dyDescent="0.25">
      <c r="A39" s="4">
        <v>40</v>
      </c>
      <c r="B39" s="14" t="s">
        <v>124</v>
      </c>
      <c r="C39" s="14" t="s">
        <v>125</v>
      </c>
      <c r="D39" s="4" t="s">
        <v>80</v>
      </c>
      <c r="E39" s="23"/>
      <c r="F39" s="23"/>
      <c r="G39" s="18"/>
      <c r="H39" s="18"/>
      <c r="I39" s="35" t="s">
        <v>228</v>
      </c>
      <c r="J39" s="4" t="s">
        <v>126</v>
      </c>
      <c r="K39" s="25"/>
    </row>
    <row r="40" spans="1:11" ht="9.9499999999999993" customHeight="1" x14ac:dyDescent="0.25">
      <c r="A40" s="4">
        <v>41</v>
      </c>
      <c r="B40" s="15" t="s">
        <v>127</v>
      </c>
      <c r="C40" s="15" t="s">
        <v>128</v>
      </c>
      <c r="D40" s="57" t="s">
        <v>58</v>
      </c>
      <c r="E40" s="59"/>
      <c r="F40" s="59"/>
      <c r="G40" s="46"/>
      <c r="H40" s="46"/>
      <c r="I40" s="35"/>
      <c r="J40" s="4" t="s">
        <v>60</v>
      </c>
      <c r="K40" s="25"/>
    </row>
    <row r="41" spans="1:11" ht="9.9499999999999993" customHeight="1" x14ac:dyDescent="0.25">
      <c r="A41" s="4">
        <v>42</v>
      </c>
      <c r="B41" s="14" t="s">
        <v>129</v>
      </c>
      <c r="C41" s="14" t="s">
        <v>130</v>
      </c>
      <c r="D41" s="4" t="s">
        <v>80</v>
      </c>
      <c r="E41" s="23"/>
      <c r="F41" s="23"/>
      <c r="G41" s="18"/>
      <c r="H41" s="18"/>
      <c r="I41" s="35"/>
      <c r="J41" s="4"/>
      <c r="K41" s="25"/>
    </row>
    <row r="42" spans="1:11" ht="9.9499999999999993" customHeight="1" x14ac:dyDescent="0.25">
      <c r="A42" s="4">
        <v>44</v>
      </c>
      <c r="B42" s="14" t="s">
        <v>135</v>
      </c>
      <c r="C42" s="14" t="s">
        <v>136</v>
      </c>
      <c r="D42" s="4" t="s">
        <v>137</v>
      </c>
      <c r="E42" s="23"/>
      <c r="F42" s="23"/>
      <c r="G42" s="18"/>
      <c r="H42" s="18"/>
      <c r="I42" s="35"/>
      <c r="J42" s="4" t="s">
        <v>138</v>
      </c>
      <c r="K42" s="25"/>
    </row>
    <row r="43" spans="1:11" ht="9.9499999999999993" customHeight="1" x14ac:dyDescent="0.25">
      <c r="A43" s="4">
        <v>45</v>
      </c>
      <c r="B43" s="14" t="s">
        <v>44</v>
      </c>
      <c r="C43" s="14" t="s">
        <v>139</v>
      </c>
      <c r="D43" s="4" t="s">
        <v>29</v>
      </c>
      <c r="E43" s="23"/>
      <c r="F43" s="23"/>
      <c r="G43" s="18"/>
      <c r="H43" s="18"/>
      <c r="I43" s="35" t="s">
        <v>228</v>
      </c>
      <c r="J43" s="4" t="s">
        <v>140</v>
      </c>
      <c r="K43" s="25"/>
    </row>
    <row r="44" spans="1:11" ht="9.9499999999999993" customHeight="1" x14ac:dyDescent="0.25">
      <c r="A44" s="4">
        <v>46</v>
      </c>
      <c r="B44" s="14" t="s">
        <v>141</v>
      </c>
      <c r="C44" s="14" t="s">
        <v>142</v>
      </c>
      <c r="D44" s="4" t="s">
        <v>37</v>
      </c>
      <c r="E44" s="23"/>
      <c r="F44" s="23"/>
      <c r="G44" s="18"/>
      <c r="H44" s="18"/>
      <c r="I44" s="35" t="s">
        <v>228</v>
      </c>
      <c r="J44" s="4" t="s">
        <v>143</v>
      </c>
      <c r="K44" s="25"/>
    </row>
    <row r="45" spans="1:11" ht="9.9499999999999993" customHeight="1" x14ac:dyDescent="0.25">
      <c r="A45" s="4">
        <v>47</v>
      </c>
      <c r="B45" s="14" t="s">
        <v>144</v>
      </c>
      <c r="C45" s="14" t="s">
        <v>145</v>
      </c>
      <c r="D45" s="4" t="s">
        <v>80</v>
      </c>
      <c r="E45" s="23"/>
      <c r="F45" s="23"/>
      <c r="G45" s="18"/>
      <c r="H45" s="18"/>
      <c r="I45" s="35"/>
      <c r="J45" s="4" t="s">
        <v>146</v>
      </c>
      <c r="K45" s="25"/>
    </row>
    <row r="46" spans="1:11" ht="9.9499999999999993" customHeight="1" x14ac:dyDescent="0.25">
      <c r="A46" s="4">
        <v>48</v>
      </c>
      <c r="B46" s="14" t="s">
        <v>147</v>
      </c>
      <c r="C46" s="14" t="s">
        <v>148</v>
      </c>
      <c r="D46" s="4" t="s">
        <v>217</v>
      </c>
      <c r="E46" s="23"/>
      <c r="F46" s="23"/>
      <c r="G46" s="18"/>
      <c r="H46" s="18"/>
      <c r="I46" s="35"/>
      <c r="J46" s="4"/>
      <c r="K46" s="25"/>
    </row>
    <row r="47" spans="1:11" ht="9.9499999999999993" customHeight="1" x14ac:dyDescent="0.25">
      <c r="A47" s="4">
        <v>49</v>
      </c>
      <c r="B47" s="14" t="s">
        <v>149</v>
      </c>
      <c r="C47" s="14" t="s">
        <v>150</v>
      </c>
      <c r="D47" s="4" t="s">
        <v>25</v>
      </c>
      <c r="E47" s="23">
        <v>5</v>
      </c>
      <c r="F47" s="23">
        <v>5</v>
      </c>
      <c r="G47" s="18">
        <v>31</v>
      </c>
      <c r="H47" s="18"/>
      <c r="I47" s="35">
        <v>10</v>
      </c>
      <c r="J47" s="4" t="s">
        <v>151</v>
      </c>
      <c r="K47" s="25"/>
    </row>
    <row r="48" spans="1:11" ht="9.9499999999999993" customHeight="1" x14ac:dyDescent="0.25">
      <c r="A48" s="4">
        <v>50</v>
      </c>
      <c r="B48" s="15" t="s">
        <v>152</v>
      </c>
      <c r="C48" s="15" t="s">
        <v>153</v>
      </c>
      <c r="D48" s="57" t="s">
        <v>37</v>
      </c>
      <c r="E48" s="59"/>
      <c r="F48" s="59"/>
      <c r="G48" s="46"/>
      <c r="H48" s="46"/>
      <c r="I48" s="35" t="s">
        <v>228</v>
      </c>
      <c r="J48" s="4" t="s">
        <v>154</v>
      </c>
      <c r="K48" s="25"/>
    </row>
    <row r="49" spans="1:11" ht="9.9499999999999993" customHeight="1" x14ac:dyDescent="0.25">
      <c r="A49" s="4">
        <v>51</v>
      </c>
      <c r="B49" s="14" t="s">
        <v>155</v>
      </c>
      <c r="C49" s="14" t="s">
        <v>153</v>
      </c>
      <c r="D49" s="4" t="s">
        <v>37</v>
      </c>
      <c r="E49" s="23">
        <v>5</v>
      </c>
      <c r="F49" s="23">
        <v>5</v>
      </c>
      <c r="G49" s="18">
        <v>33</v>
      </c>
      <c r="H49" s="18"/>
      <c r="I49" s="35" t="s">
        <v>228</v>
      </c>
      <c r="J49" s="4" t="s">
        <v>154</v>
      </c>
      <c r="K49" s="25"/>
    </row>
    <row r="50" spans="1:11" ht="9.9499999999999993" customHeight="1" x14ac:dyDescent="0.25">
      <c r="A50" s="4">
        <v>52</v>
      </c>
      <c r="B50" s="14" t="s">
        <v>156</v>
      </c>
      <c r="C50" s="14" t="s">
        <v>157</v>
      </c>
      <c r="D50" s="4" t="s">
        <v>137</v>
      </c>
      <c r="E50" s="23"/>
      <c r="F50" s="23"/>
      <c r="G50" s="18"/>
      <c r="H50" s="18"/>
      <c r="I50" s="35"/>
      <c r="J50" s="4" t="s">
        <v>158</v>
      </c>
      <c r="K50" s="25"/>
    </row>
    <row r="51" spans="1:11" ht="9.9499999999999993" customHeight="1" x14ac:dyDescent="0.25">
      <c r="A51" s="4">
        <v>54</v>
      </c>
      <c r="B51" s="14" t="s">
        <v>164</v>
      </c>
      <c r="C51" s="14" t="s">
        <v>165</v>
      </c>
      <c r="D51" s="4" t="s">
        <v>25</v>
      </c>
      <c r="E51" s="23"/>
      <c r="F51" s="23"/>
      <c r="G51" s="18"/>
      <c r="H51" s="18"/>
      <c r="I51" s="35" t="s">
        <v>228</v>
      </c>
      <c r="J51" s="4" t="s">
        <v>166</v>
      </c>
      <c r="K51" s="25"/>
    </row>
    <row r="52" spans="1:11" ht="9.9499999999999993" customHeight="1" x14ac:dyDescent="0.25">
      <c r="A52" s="4"/>
      <c r="B52" s="14" t="s">
        <v>249</v>
      </c>
      <c r="C52" s="14" t="s">
        <v>250</v>
      </c>
      <c r="D52" s="55" t="s">
        <v>273</v>
      </c>
      <c r="E52" s="56">
        <v>5</v>
      </c>
      <c r="F52" s="56" t="s">
        <v>251</v>
      </c>
      <c r="G52" s="18">
        <v>31</v>
      </c>
      <c r="H52" s="18"/>
      <c r="I52" s="35"/>
      <c r="J52" s="4"/>
      <c r="K52" s="25"/>
    </row>
    <row r="53" spans="1:11" ht="9.9499999999999993" customHeight="1" x14ac:dyDescent="0.25">
      <c r="A53" s="4"/>
      <c r="B53" s="14" t="s">
        <v>275</v>
      </c>
      <c r="C53" s="14" t="s">
        <v>252</v>
      </c>
      <c r="D53" s="55" t="s">
        <v>273</v>
      </c>
      <c r="E53" s="56">
        <v>5</v>
      </c>
      <c r="F53" s="56" t="s">
        <v>251</v>
      </c>
      <c r="G53" s="18">
        <v>39</v>
      </c>
      <c r="H53" s="18"/>
      <c r="I53" s="35"/>
      <c r="J53" s="4"/>
      <c r="K53" s="25"/>
    </row>
    <row r="54" spans="1:11" ht="9.9499999999999993" customHeight="1" x14ac:dyDescent="0.25">
      <c r="A54" s="4"/>
      <c r="B54" s="14" t="s">
        <v>274</v>
      </c>
      <c r="C54" s="14" t="s">
        <v>255</v>
      </c>
      <c r="D54" s="55" t="s">
        <v>273</v>
      </c>
      <c r="E54" s="56">
        <v>5</v>
      </c>
      <c r="F54" s="56" t="s">
        <v>251</v>
      </c>
      <c r="G54" s="18">
        <v>33</v>
      </c>
      <c r="H54" s="18"/>
      <c r="I54" s="35"/>
      <c r="J54" s="4"/>
      <c r="K54" s="25"/>
    </row>
    <row r="55" spans="1:11" ht="9.9499999999999993" customHeight="1" x14ac:dyDescent="0.25">
      <c r="A55" s="4"/>
      <c r="B55" s="14" t="s">
        <v>253</v>
      </c>
      <c r="C55" s="14" t="s">
        <v>276</v>
      </c>
      <c r="D55" s="55" t="s">
        <v>273</v>
      </c>
      <c r="E55" s="56">
        <v>5</v>
      </c>
      <c r="F55" s="56" t="s">
        <v>251</v>
      </c>
      <c r="G55" s="18">
        <v>41</v>
      </c>
      <c r="H55" s="18"/>
      <c r="I55" s="35"/>
      <c r="J55" s="4"/>
      <c r="K55" s="25"/>
    </row>
    <row r="56" spans="1:11" ht="9.9499999999999993" customHeight="1" x14ac:dyDescent="0.25">
      <c r="A56" s="4"/>
      <c r="B56" s="4" t="s">
        <v>254</v>
      </c>
      <c r="C56" s="4" t="s">
        <v>79</v>
      </c>
      <c r="D56" s="55" t="s">
        <v>273</v>
      </c>
      <c r="E56" s="56">
        <v>5</v>
      </c>
      <c r="F56" s="56" t="s">
        <v>251</v>
      </c>
      <c r="G56" s="18">
        <v>37</v>
      </c>
      <c r="H56" s="18"/>
      <c r="I56" s="35"/>
      <c r="J56" s="4"/>
      <c r="K56" s="25"/>
    </row>
    <row r="57" spans="1:11" ht="9.9499999999999993" customHeight="1" x14ac:dyDescent="0.25">
      <c r="A57" s="4"/>
      <c r="B57" s="4"/>
      <c r="C57" s="31" t="s">
        <v>243</v>
      </c>
      <c r="D57" s="4"/>
      <c r="E57" s="23">
        <f>SUM(E3:E56)</f>
        <v>75</v>
      </c>
      <c r="F57" s="23">
        <f>SUM(F3:F56)</f>
        <v>45</v>
      </c>
      <c r="G57" s="18"/>
      <c r="H57" s="18"/>
      <c r="I57" s="23">
        <f>SUM(I3:I56)</f>
        <v>20</v>
      </c>
      <c r="J57" s="4"/>
      <c r="K57" s="25"/>
    </row>
    <row r="58" spans="1:11" ht="9.9499999999999993" customHeight="1" x14ac:dyDescent="0.25">
      <c r="A58" s="1"/>
      <c r="B58" s="1"/>
      <c r="C58" s="1"/>
      <c r="D58" s="1"/>
      <c r="E58" s="25"/>
      <c r="F58" s="25"/>
      <c r="G58" s="19"/>
      <c r="H58" s="19"/>
      <c r="I58" s="25"/>
      <c r="J58" s="1"/>
      <c r="K58" s="25"/>
    </row>
    <row r="59" spans="1:11" ht="9.9499999999999993" customHeight="1" x14ac:dyDescent="0.25">
      <c r="A59" s="1"/>
      <c r="B59" s="1"/>
      <c r="C59" s="1" t="s">
        <v>167</v>
      </c>
      <c r="D59" s="1"/>
      <c r="E59" s="25"/>
      <c r="F59" s="25"/>
      <c r="G59" s="20"/>
      <c r="H59" s="20"/>
      <c r="I59" s="26" t="s">
        <v>227</v>
      </c>
      <c r="J59" s="1"/>
      <c r="K59" s="29" t="s">
        <v>169</v>
      </c>
    </row>
    <row r="60" spans="1:11" ht="9.9499999999999993" customHeight="1" x14ac:dyDescent="0.25">
      <c r="A60" s="4"/>
      <c r="B60" s="4"/>
      <c r="C60" s="4" t="s">
        <v>170</v>
      </c>
      <c r="D60" s="4" t="s">
        <v>171</v>
      </c>
      <c r="E60" s="23" t="s">
        <v>172</v>
      </c>
      <c r="F60" s="23" t="s">
        <v>173</v>
      </c>
      <c r="G60" s="18"/>
      <c r="H60" s="43"/>
      <c r="I60" s="25" t="s">
        <v>174</v>
      </c>
      <c r="J60" s="11" t="s">
        <v>176</v>
      </c>
      <c r="K60" s="23">
        <f>SUM(E57)</f>
        <v>75</v>
      </c>
    </row>
    <row r="61" spans="1:11" ht="9.9499999999999993" customHeight="1" x14ac:dyDescent="0.25">
      <c r="A61" s="5">
        <v>50</v>
      </c>
      <c r="B61" s="4" t="s">
        <v>177</v>
      </c>
      <c r="C61" s="36" t="s">
        <v>182</v>
      </c>
      <c r="D61" s="36">
        <v>38</v>
      </c>
      <c r="E61" s="37">
        <v>7</v>
      </c>
      <c r="F61" s="38" t="s">
        <v>261</v>
      </c>
      <c r="G61" s="52" t="s">
        <v>262</v>
      </c>
      <c r="H61" s="44"/>
      <c r="I61" s="25" t="s">
        <v>174</v>
      </c>
      <c r="J61" s="11" t="s">
        <v>180</v>
      </c>
      <c r="K61" s="23">
        <f>SUM(F57)</f>
        <v>45</v>
      </c>
    </row>
    <row r="62" spans="1:11" ht="9.9499999999999993" customHeight="1" x14ac:dyDescent="0.25">
      <c r="A62" s="5">
        <v>40</v>
      </c>
      <c r="B62" s="4" t="s">
        <v>181</v>
      </c>
      <c r="C62" s="65" t="s">
        <v>235</v>
      </c>
      <c r="D62" s="66">
        <v>40</v>
      </c>
      <c r="E62" s="48">
        <v>7</v>
      </c>
      <c r="F62" s="38" t="s">
        <v>238</v>
      </c>
      <c r="G62" s="39" t="s">
        <v>277</v>
      </c>
      <c r="H62" s="44"/>
      <c r="I62" s="25"/>
      <c r="J62" s="11" t="s">
        <v>183</v>
      </c>
      <c r="K62" s="23">
        <f>SUM(K60:K61)</f>
        <v>120</v>
      </c>
    </row>
    <row r="63" spans="1:11" ht="9.9499999999999993" customHeight="1" x14ac:dyDescent="0.25">
      <c r="A63" s="5">
        <v>30</v>
      </c>
      <c r="B63" s="4" t="s">
        <v>184</v>
      </c>
      <c r="C63" s="36" t="s">
        <v>258</v>
      </c>
      <c r="D63" s="36">
        <v>34</v>
      </c>
      <c r="E63" s="37">
        <v>6</v>
      </c>
      <c r="F63" s="38"/>
      <c r="G63" s="39"/>
      <c r="H63" s="44"/>
      <c r="I63" s="25" t="s">
        <v>186</v>
      </c>
      <c r="J63" s="11" t="s">
        <v>187</v>
      </c>
      <c r="K63" s="23">
        <f>SUM(I57)</f>
        <v>20</v>
      </c>
    </row>
    <row r="64" spans="1:11" ht="9.9499999999999993" customHeight="1" x14ac:dyDescent="0.25">
      <c r="A64" s="5">
        <v>20</v>
      </c>
      <c r="B64" s="4" t="s">
        <v>188</v>
      </c>
      <c r="C64" s="36" t="s">
        <v>259</v>
      </c>
      <c r="D64" s="36">
        <v>34</v>
      </c>
      <c r="E64" s="37">
        <v>5</v>
      </c>
      <c r="F64" s="38"/>
      <c r="G64" s="39"/>
      <c r="H64" s="44"/>
      <c r="I64" s="25"/>
      <c r="J64" s="11" t="s">
        <v>190</v>
      </c>
      <c r="K64" s="23">
        <v>156.85</v>
      </c>
    </row>
    <row r="65" spans="1:11" ht="9.9499999999999993" customHeight="1" thickBot="1" x14ac:dyDescent="0.3">
      <c r="A65" s="5">
        <v>10</v>
      </c>
      <c r="B65" s="4" t="s">
        <v>191</v>
      </c>
      <c r="C65" s="63" t="s">
        <v>192</v>
      </c>
      <c r="D65" s="63">
        <v>33</v>
      </c>
      <c r="E65" s="51">
        <v>6</v>
      </c>
      <c r="F65" s="38"/>
      <c r="G65" s="39"/>
      <c r="H65" s="44"/>
      <c r="I65" s="25"/>
      <c r="J65" s="11" t="s">
        <v>193</v>
      </c>
      <c r="K65" s="23">
        <f>SUM(K62:K64)</f>
        <v>296.85000000000002</v>
      </c>
    </row>
    <row r="66" spans="1:11" ht="9.9499999999999993" customHeight="1" x14ac:dyDescent="0.25">
      <c r="A66" s="23">
        <v>10</v>
      </c>
      <c r="B66" s="42" t="s">
        <v>251</v>
      </c>
      <c r="C66" s="49" t="s">
        <v>260</v>
      </c>
      <c r="D66" s="49">
        <v>33</v>
      </c>
      <c r="E66" s="50">
        <v>4</v>
      </c>
      <c r="F66" s="38"/>
      <c r="G66" s="39"/>
      <c r="H66" s="44"/>
      <c r="I66" s="25"/>
      <c r="J66" s="1"/>
      <c r="K66" s="29" t="s">
        <v>196</v>
      </c>
    </row>
    <row r="67" spans="1:11" ht="9.9499999999999993" customHeight="1" x14ac:dyDescent="0.25">
      <c r="A67" s="5">
        <f>SUM(A61:A66)</f>
        <v>160</v>
      </c>
      <c r="B67" s="4" t="s">
        <v>197</v>
      </c>
      <c r="C67" s="36" t="s">
        <v>261</v>
      </c>
      <c r="D67" s="36">
        <v>32</v>
      </c>
      <c r="E67" s="37">
        <v>3</v>
      </c>
      <c r="F67" s="40"/>
      <c r="G67" s="41"/>
      <c r="H67" s="41"/>
      <c r="I67" s="25" t="s">
        <v>278</v>
      </c>
      <c r="J67" s="10" t="s">
        <v>180</v>
      </c>
      <c r="K67" s="23">
        <v>90</v>
      </c>
    </row>
    <row r="68" spans="1:11" ht="9.9499999999999993" customHeight="1" x14ac:dyDescent="0.25">
      <c r="A68" s="1"/>
      <c r="B68" s="1"/>
      <c r="C68" s="67" t="s">
        <v>238</v>
      </c>
      <c r="D68" s="67">
        <v>32</v>
      </c>
      <c r="E68" s="61">
        <v>2</v>
      </c>
      <c r="F68" s="40"/>
      <c r="G68" s="41"/>
      <c r="H68" s="41"/>
      <c r="I68" s="25" t="s">
        <v>278</v>
      </c>
      <c r="J68" s="10" t="s">
        <v>279</v>
      </c>
      <c r="K68" s="23">
        <v>90</v>
      </c>
    </row>
    <row r="69" spans="1:11" ht="9.9499999999999993" customHeight="1" x14ac:dyDescent="0.25">
      <c r="A69" s="1"/>
      <c r="B69" s="1"/>
      <c r="C69" s="67"/>
      <c r="D69" s="67"/>
      <c r="E69" s="61"/>
      <c r="F69" s="40"/>
      <c r="G69" s="41"/>
      <c r="H69" s="41"/>
      <c r="I69" s="25"/>
      <c r="J69" s="10" t="s">
        <v>208</v>
      </c>
      <c r="K69" s="23">
        <v>160</v>
      </c>
    </row>
    <row r="70" spans="1:11" ht="9.9499999999999993" customHeight="1" x14ac:dyDescent="0.25">
      <c r="A70" s="1"/>
      <c r="B70" s="1"/>
      <c r="C70" s="36"/>
      <c r="D70" s="36"/>
      <c r="E70" s="37"/>
      <c r="F70" s="40"/>
      <c r="G70" s="41"/>
      <c r="H70" s="41"/>
      <c r="I70" s="25"/>
      <c r="J70" s="10" t="s">
        <v>257</v>
      </c>
      <c r="K70" s="23">
        <f>SUM(K67:K69)</f>
        <v>340</v>
      </c>
    </row>
    <row r="71" spans="1:11" ht="9.9499999999999993" customHeight="1" x14ac:dyDescent="0.25">
      <c r="A71" s="1"/>
      <c r="B71" s="1"/>
      <c r="C71" s="36"/>
      <c r="D71" s="36"/>
      <c r="E71" s="37"/>
      <c r="F71" s="40"/>
      <c r="G71" s="41"/>
      <c r="H71" s="41"/>
      <c r="I71" s="25"/>
      <c r="J71" s="10" t="s">
        <v>212</v>
      </c>
      <c r="K71" s="23">
        <f>SUM(K70-K62)</f>
        <v>220</v>
      </c>
    </row>
    <row r="72" spans="1:11" ht="9.9499999999999993" customHeight="1" x14ac:dyDescent="0.25">
      <c r="A72" s="1"/>
      <c r="B72" s="1"/>
      <c r="C72" s="36"/>
      <c r="D72" s="36"/>
      <c r="E72" s="37"/>
      <c r="F72" s="40"/>
      <c r="G72" s="41"/>
      <c r="H72" s="41"/>
      <c r="I72" s="25"/>
      <c r="J72" s="10" t="s">
        <v>214</v>
      </c>
      <c r="K72" s="23">
        <f>SUM(K65-K69)</f>
        <v>136.85000000000002</v>
      </c>
    </row>
    <row r="73" spans="1:11" ht="9.9499999999999993" customHeight="1" x14ac:dyDescent="0.25">
      <c r="A73" s="8" t="s">
        <v>213</v>
      </c>
      <c r="B73" s="1"/>
      <c r="C73" s="1"/>
      <c r="D73" s="1"/>
      <c r="E73" s="53"/>
      <c r="F73" s="1"/>
      <c r="G73" s="1"/>
      <c r="H73" s="1"/>
      <c r="I73" s="25"/>
      <c r="J73" s="1"/>
      <c r="K73" s="25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5"/>
  <sheetViews>
    <sheetView workbookViewId="0">
      <selection activeCell="T39" sqref="T39"/>
    </sheetView>
  </sheetViews>
  <sheetFormatPr defaultRowHeight="15" x14ac:dyDescent="0.25"/>
  <cols>
    <col min="1" max="1" width="6.28515625" customWidth="1"/>
    <col min="2" max="2" width="7.140625" customWidth="1"/>
    <col min="3" max="3" width="8.7109375" customWidth="1"/>
    <col min="5" max="5" width="6.7109375" customWidth="1"/>
    <col min="7" max="7" width="5.140625" customWidth="1"/>
    <col min="8" max="8" width="4" customWidth="1"/>
  </cols>
  <sheetData>
    <row r="1" spans="1:11" x14ac:dyDescent="0.25">
      <c r="A1" s="3"/>
      <c r="B1" s="3" t="s">
        <v>0</v>
      </c>
      <c r="C1" s="3"/>
      <c r="D1" s="3"/>
      <c r="E1" s="22"/>
      <c r="F1" s="17" t="s">
        <v>263</v>
      </c>
      <c r="G1" s="3"/>
      <c r="H1" s="3"/>
      <c r="I1" s="9" t="s">
        <v>264</v>
      </c>
      <c r="J1" s="3"/>
      <c r="K1" s="28"/>
    </row>
    <row r="2" spans="1:11" ht="9.9499999999999993" customHeight="1" x14ac:dyDescent="0.25">
      <c r="A2" s="4"/>
      <c r="B2" s="4" t="s">
        <v>3</v>
      </c>
      <c r="C2" s="4" t="s">
        <v>3</v>
      </c>
      <c r="D2" s="4" t="s">
        <v>4</v>
      </c>
      <c r="E2" s="23" t="s">
        <v>5</v>
      </c>
      <c r="F2" s="23" t="s">
        <v>6</v>
      </c>
      <c r="G2" s="18" t="s">
        <v>220</v>
      </c>
      <c r="H2" s="18" t="s">
        <v>256</v>
      </c>
      <c r="I2" s="23" t="s">
        <v>221</v>
      </c>
      <c r="J2" s="4" t="s">
        <v>10</v>
      </c>
      <c r="K2" s="25"/>
    </row>
    <row r="3" spans="1:11" ht="9.9499999999999993" customHeight="1" x14ac:dyDescent="0.25">
      <c r="A3" s="4">
        <v>1</v>
      </c>
      <c r="B3" s="4" t="s">
        <v>11</v>
      </c>
      <c r="C3" s="4" t="s">
        <v>12</v>
      </c>
      <c r="D3" s="4" t="s">
        <v>13</v>
      </c>
      <c r="E3" s="23"/>
      <c r="F3" s="23"/>
      <c r="G3" s="18"/>
      <c r="H3" s="18"/>
      <c r="I3" s="35"/>
      <c r="J3" s="4" t="s">
        <v>15</v>
      </c>
      <c r="K3" s="25"/>
    </row>
    <row r="4" spans="1:11" ht="9.9499999999999993" customHeight="1" x14ac:dyDescent="0.25">
      <c r="A4" s="4">
        <v>3</v>
      </c>
      <c r="B4" s="4" t="s">
        <v>23</v>
      </c>
      <c r="C4" s="4" t="s">
        <v>24</v>
      </c>
      <c r="D4" s="4" t="s">
        <v>25</v>
      </c>
      <c r="E4" s="23">
        <v>5</v>
      </c>
      <c r="F4" s="23">
        <v>5</v>
      </c>
      <c r="G4" s="18">
        <v>32</v>
      </c>
      <c r="H4" s="18"/>
      <c r="I4" s="35" t="s">
        <v>228</v>
      </c>
      <c r="J4" s="4" t="s">
        <v>26</v>
      </c>
      <c r="K4" s="25"/>
    </row>
    <row r="5" spans="1:11" ht="9.9499999999999993" customHeight="1" x14ac:dyDescent="0.25">
      <c r="A5" s="4">
        <v>4</v>
      </c>
      <c r="B5" s="4" t="s">
        <v>27</v>
      </c>
      <c r="C5" s="4" t="s">
        <v>28</v>
      </c>
      <c r="D5" s="4" t="s">
        <v>29</v>
      </c>
      <c r="E5" s="23">
        <v>5</v>
      </c>
      <c r="F5" s="23">
        <v>5</v>
      </c>
      <c r="G5" s="18">
        <v>32</v>
      </c>
      <c r="H5" s="18"/>
      <c r="I5" s="35" t="s">
        <v>228</v>
      </c>
      <c r="J5" s="4" t="s">
        <v>30</v>
      </c>
      <c r="K5" s="25"/>
    </row>
    <row r="6" spans="1:11" ht="9.9499999999999993" customHeight="1" x14ac:dyDescent="0.25">
      <c r="A6" s="4">
        <v>5</v>
      </c>
      <c r="B6" s="4" t="s">
        <v>31</v>
      </c>
      <c r="C6" s="4" t="s">
        <v>32</v>
      </c>
      <c r="D6" s="4" t="s">
        <v>25</v>
      </c>
      <c r="E6" s="23"/>
      <c r="F6" s="23"/>
      <c r="G6" s="18"/>
      <c r="H6" s="18"/>
      <c r="I6" s="35" t="s">
        <v>228</v>
      </c>
      <c r="J6" s="4" t="s">
        <v>34</v>
      </c>
      <c r="K6" s="25"/>
    </row>
    <row r="7" spans="1:11" ht="9.9499999999999993" customHeight="1" x14ac:dyDescent="0.25">
      <c r="A7" s="4">
        <v>6</v>
      </c>
      <c r="B7" s="4" t="s">
        <v>35</v>
      </c>
      <c r="C7" s="4" t="s">
        <v>36</v>
      </c>
      <c r="D7" s="4" t="s">
        <v>37</v>
      </c>
      <c r="E7" s="23">
        <v>5</v>
      </c>
      <c r="F7" s="23">
        <v>5</v>
      </c>
      <c r="G7" s="18">
        <v>40</v>
      </c>
      <c r="H7" s="18"/>
      <c r="I7" s="35" t="s">
        <v>228</v>
      </c>
      <c r="J7" s="4" t="s">
        <v>39</v>
      </c>
      <c r="K7" s="25"/>
    </row>
    <row r="8" spans="1:11" ht="9.9499999999999993" customHeight="1" x14ac:dyDescent="0.25">
      <c r="A8" s="4">
        <v>7</v>
      </c>
      <c r="B8" s="4" t="s">
        <v>27</v>
      </c>
      <c r="C8" s="4" t="s">
        <v>36</v>
      </c>
      <c r="D8" s="4" t="s">
        <v>25</v>
      </c>
      <c r="E8" s="23"/>
      <c r="F8" s="23"/>
      <c r="G8" s="18"/>
      <c r="H8" s="18"/>
      <c r="I8" s="35" t="s">
        <v>265</v>
      </c>
      <c r="J8" s="4" t="s">
        <v>40</v>
      </c>
      <c r="K8" s="25"/>
    </row>
    <row r="9" spans="1:11" ht="9.9499999999999993" customHeight="1" x14ac:dyDescent="0.25">
      <c r="A9" s="4">
        <v>8</v>
      </c>
      <c r="B9" s="4" t="s">
        <v>41</v>
      </c>
      <c r="C9" s="4" t="s">
        <v>36</v>
      </c>
      <c r="D9" s="4" t="s">
        <v>42</v>
      </c>
      <c r="E9" s="23"/>
      <c r="F9" s="23"/>
      <c r="G9" s="18"/>
      <c r="H9" s="18"/>
      <c r="I9" s="35"/>
      <c r="J9" s="4"/>
      <c r="K9" s="25"/>
    </row>
    <row r="10" spans="1:11" ht="9.9499999999999993" customHeight="1" x14ac:dyDescent="0.25">
      <c r="A10" s="4">
        <v>10</v>
      </c>
      <c r="B10" s="4" t="s">
        <v>44</v>
      </c>
      <c r="C10" s="4" t="s">
        <v>36</v>
      </c>
      <c r="D10" s="4" t="s">
        <v>25</v>
      </c>
      <c r="E10" s="23">
        <v>5</v>
      </c>
      <c r="F10" s="23">
        <v>5</v>
      </c>
      <c r="G10" s="18">
        <v>36</v>
      </c>
      <c r="H10" s="18"/>
      <c r="I10" s="35" t="s">
        <v>228</v>
      </c>
      <c r="J10" s="4" t="s">
        <v>45</v>
      </c>
      <c r="K10" s="25"/>
    </row>
    <row r="11" spans="1:11" ht="9.9499999999999993" customHeight="1" x14ac:dyDescent="0.25">
      <c r="A11" s="4">
        <v>11</v>
      </c>
      <c r="B11" s="14" t="s">
        <v>46</v>
      </c>
      <c r="C11" s="14" t="s">
        <v>47</v>
      </c>
      <c r="D11" s="4" t="s">
        <v>230</v>
      </c>
      <c r="E11" s="23"/>
      <c r="F11" s="23"/>
      <c r="G11" s="18"/>
      <c r="H11" s="18"/>
      <c r="I11" s="35" t="s">
        <v>228</v>
      </c>
      <c r="J11" s="4" t="s">
        <v>48</v>
      </c>
      <c r="K11" s="25"/>
    </row>
    <row r="12" spans="1:11" ht="9.9499999999999993" customHeight="1" x14ac:dyDescent="0.25">
      <c r="A12" s="4">
        <v>12</v>
      </c>
      <c r="B12" s="14" t="s">
        <v>27</v>
      </c>
      <c r="C12" s="14" t="s">
        <v>49</v>
      </c>
      <c r="D12" s="4" t="s">
        <v>25</v>
      </c>
      <c r="E12" s="23"/>
      <c r="F12" s="23"/>
      <c r="G12" s="18"/>
      <c r="H12" s="18"/>
      <c r="I12" s="35" t="s">
        <v>228</v>
      </c>
      <c r="J12" s="4" t="s">
        <v>51</v>
      </c>
      <c r="K12" s="25"/>
    </row>
    <row r="13" spans="1:11" ht="9.9499999999999993" customHeight="1" x14ac:dyDescent="0.25">
      <c r="A13" s="4">
        <v>13</v>
      </c>
      <c r="B13" s="15" t="s">
        <v>52</v>
      </c>
      <c r="C13" s="15" t="s">
        <v>49</v>
      </c>
      <c r="D13" s="57" t="s">
        <v>25</v>
      </c>
      <c r="E13" s="58"/>
      <c r="F13" s="59"/>
      <c r="G13" s="60"/>
      <c r="H13" s="46"/>
      <c r="I13" s="35" t="s">
        <v>228</v>
      </c>
      <c r="J13" s="4" t="s">
        <v>51</v>
      </c>
      <c r="K13" s="25"/>
    </row>
    <row r="14" spans="1:11" ht="9.9499999999999993" customHeight="1" x14ac:dyDescent="0.25">
      <c r="A14" s="4">
        <v>14</v>
      </c>
      <c r="B14" s="14" t="s">
        <v>53</v>
      </c>
      <c r="C14" s="14" t="s">
        <v>54</v>
      </c>
      <c r="D14" s="4" t="s">
        <v>25</v>
      </c>
      <c r="E14" s="23"/>
      <c r="F14" s="23"/>
      <c r="G14" s="18"/>
      <c r="H14" s="18"/>
      <c r="I14" s="35" t="s">
        <v>228</v>
      </c>
      <c r="J14" s="4" t="s">
        <v>55</v>
      </c>
      <c r="K14" s="25"/>
    </row>
    <row r="15" spans="1:11" ht="9.9499999999999993" customHeight="1" x14ac:dyDescent="0.25">
      <c r="A15" s="4">
        <v>15</v>
      </c>
      <c r="B15" s="14" t="s">
        <v>56</v>
      </c>
      <c r="C15" s="14" t="s">
        <v>57</v>
      </c>
      <c r="D15" s="4" t="s">
        <v>58</v>
      </c>
      <c r="E15" s="23"/>
      <c r="F15" s="23"/>
      <c r="G15" s="18"/>
      <c r="H15" s="18"/>
      <c r="I15" s="35"/>
      <c r="J15" s="4" t="s">
        <v>60</v>
      </c>
      <c r="K15" s="25"/>
    </row>
    <row r="16" spans="1:11" ht="9.9499999999999993" customHeight="1" x14ac:dyDescent="0.25">
      <c r="A16" s="4">
        <v>16</v>
      </c>
      <c r="B16" s="14" t="s">
        <v>61</v>
      </c>
      <c r="C16" s="14" t="s">
        <v>62</v>
      </c>
      <c r="D16" s="4" t="s">
        <v>63</v>
      </c>
      <c r="E16" s="23"/>
      <c r="F16" s="23"/>
      <c r="G16" s="18"/>
      <c r="H16" s="18"/>
      <c r="I16" s="35"/>
      <c r="J16" s="4" t="s">
        <v>64</v>
      </c>
      <c r="K16" s="25"/>
    </row>
    <row r="17" spans="1:11" ht="9.9499999999999993" customHeight="1" x14ac:dyDescent="0.25">
      <c r="A17" s="4">
        <v>17</v>
      </c>
      <c r="B17" s="15" t="s">
        <v>65</v>
      </c>
      <c r="C17" s="15" t="s">
        <v>66</v>
      </c>
      <c r="D17" s="57" t="s">
        <v>25</v>
      </c>
      <c r="E17" s="59"/>
      <c r="F17" s="59"/>
      <c r="G17" s="46"/>
      <c r="H17" s="46"/>
      <c r="I17" s="35" t="s">
        <v>228</v>
      </c>
      <c r="J17" s="4" t="s">
        <v>67</v>
      </c>
      <c r="K17" s="25"/>
    </row>
    <row r="18" spans="1:11" ht="9.9499999999999993" customHeight="1" x14ac:dyDescent="0.25">
      <c r="A18" s="4">
        <v>18</v>
      </c>
      <c r="B18" s="14" t="s">
        <v>68</v>
      </c>
      <c r="C18" s="14" t="s">
        <v>66</v>
      </c>
      <c r="D18" s="4" t="s">
        <v>25</v>
      </c>
      <c r="E18" s="23"/>
      <c r="F18" s="23"/>
      <c r="G18" s="18"/>
      <c r="H18" s="18"/>
      <c r="I18" s="35" t="s">
        <v>228</v>
      </c>
      <c r="J18" s="4" t="s">
        <v>67</v>
      </c>
      <c r="K18" s="25"/>
    </row>
    <row r="19" spans="1:11" ht="9.9499999999999993" customHeight="1" x14ac:dyDescent="0.25">
      <c r="A19" s="4">
        <v>19</v>
      </c>
      <c r="B19" s="14" t="s">
        <v>27</v>
      </c>
      <c r="C19" s="14" t="s">
        <v>69</v>
      </c>
      <c r="D19" s="4" t="s">
        <v>219</v>
      </c>
      <c r="E19" s="23"/>
      <c r="F19" s="23"/>
      <c r="G19" s="18"/>
      <c r="H19" s="18"/>
      <c r="I19" s="35"/>
      <c r="J19" s="4" t="s">
        <v>71</v>
      </c>
      <c r="K19" s="25"/>
    </row>
    <row r="20" spans="1:11" ht="9.9499999999999993" customHeight="1" x14ac:dyDescent="0.25">
      <c r="A20" s="4"/>
      <c r="B20" s="14" t="s">
        <v>27</v>
      </c>
      <c r="C20" s="14" t="s">
        <v>266</v>
      </c>
      <c r="D20" s="4" t="s">
        <v>37</v>
      </c>
      <c r="E20" s="23">
        <v>5</v>
      </c>
      <c r="F20" s="23">
        <v>5</v>
      </c>
      <c r="G20" s="18">
        <v>32</v>
      </c>
      <c r="H20" s="18"/>
      <c r="I20" s="35">
        <v>10</v>
      </c>
      <c r="J20" s="4"/>
      <c r="K20" s="25"/>
    </row>
    <row r="21" spans="1:11" ht="9.9499999999999993" customHeight="1" x14ac:dyDescent="0.25">
      <c r="A21" s="4">
        <v>20</v>
      </c>
      <c r="B21" s="14" t="s">
        <v>72</v>
      </c>
      <c r="C21" s="14" t="s">
        <v>73</v>
      </c>
      <c r="D21" s="4" t="s">
        <v>74</v>
      </c>
      <c r="E21" s="23"/>
      <c r="F21" s="23"/>
      <c r="G21" s="18"/>
      <c r="H21" s="18"/>
      <c r="I21" s="35" t="s">
        <v>265</v>
      </c>
      <c r="J21" s="54">
        <v>458704207</v>
      </c>
      <c r="K21" s="25"/>
    </row>
    <row r="22" spans="1:11" ht="9.9499999999999993" customHeight="1" x14ac:dyDescent="0.25">
      <c r="A22" s="4">
        <v>21</v>
      </c>
      <c r="B22" s="15" t="s">
        <v>76</v>
      </c>
      <c r="C22" s="15" t="s">
        <v>77</v>
      </c>
      <c r="D22" s="57" t="s">
        <v>25</v>
      </c>
      <c r="E22" s="59"/>
      <c r="F22" s="59"/>
      <c r="G22" s="46"/>
      <c r="H22" s="46"/>
      <c r="I22" s="35" t="s">
        <v>228</v>
      </c>
      <c r="J22" s="4" t="s">
        <v>78</v>
      </c>
      <c r="K22" s="25"/>
    </row>
    <row r="23" spans="1:11" ht="9.9499999999999993" customHeight="1" x14ac:dyDescent="0.25">
      <c r="A23" s="4">
        <v>22</v>
      </c>
      <c r="B23" s="14" t="s">
        <v>79</v>
      </c>
      <c r="C23" s="14" t="s">
        <v>77</v>
      </c>
      <c r="D23" s="4" t="s">
        <v>80</v>
      </c>
      <c r="E23" s="23"/>
      <c r="F23" s="23"/>
      <c r="G23" s="18"/>
      <c r="H23" s="18"/>
      <c r="I23" s="35" t="s">
        <v>228</v>
      </c>
      <c r="J23" s="4" t="s">
        <v>78</v>
      </c>
      <c r="K23" s="25"/>
    </row>
    <row r="24" spans="1:11" ht="9.9499999999999993" customHeight="1" x14ac:dyDescent="0.25">
      <c r="A24" s="4">
        <v>23</v>
      </c>
      <c r="B24" s="14" t="s">
        <v>41</v>
      </c>
      <c r="C24" s="14" t="s">
        <v>81</v>
      </c>
      <c r="D24" s="4" t="s">
        <v>82</v>
      </c>
      <c r="E24" s="23">
        <v>5</v>
      </c>
      <c r="F24" s="23">
        <v>5</v>
      </c>
      <c r="G24" s="18">
        <v>30</v>
      </c>
      <c r="H24" s="18"/>
      <c r="I24" s="35" t="s">
        <v>228</v>
      </c>
      <c r="J24" s="4" t="s">
        <v>83</v>
      </c>
      <c r="K24" s="25"/>
    </row>
    <row r="25" spans="1:11" ht="9.9499999999999993" customHeight="1" x14ac:dyDescent="0.25">
      <c r="A25" s="4">
        <v>24</v>
      </c>
      <c r="B25" s="15" t="s">
        <v>84</v>
      </c>
      <c r="C25" s="15" t="s">
        <v>85</v>
      </c>
      <c r="D25" s="57" t="s">
        <v>86</v>
      </c>
      <c r="E25" s="59"/>
      <c r="F25" s="59"/>
      <c r="G25" s="46"/>
      <c r="H25" s="46"/>
      <c r="I25" s="35"/>
      <c r="J25" s="4" t="s">
        <v>87</v>
      </c>
      <c r="K25" s="25"/>
    </row>
    <row r="26" spans="1:11" ht="9.9499999999999993" customHeight="1" x14ac:dyDescent="0.25">
      <c r="A26" s="4">
        <v>25</v>
      </c>
      <c r="B26" s="14" t="s">
        <v>88</v>
      </c>
      <c r="C26" s="14" t="s">
        <v>89</v>
      </c>
      <c r="D26" s="4" t="s">
        <v>218</v>
      </c>
      <c r="E26" s="23"/>
      <c r="F26" s="23"/>
      <c r="G26" s="18"/>
      <c r="H26" s="18"/>
      <c r="I26" s="35"/>
      <c r="J26" s="4"/>
      <c r="K26" s="25"/>
    </row>
    <row r="27" spans="1:11" ht="9.9499999999999993" customHeight="1" x14ac:dyDescent="0.25">
      <c r="A27" s="4">
        <v>26</v>
      </c>
      <c r="B27" s="14" t="s">
        <v>92</v>
      </c>
      <c r="C27" s="14" t="s">
        <v>93</v>
      </c>
      <c r="D27" s="4" t="s">
        <v>25</v>
      </c>
      <c r="E27" s="23"/>
      <c r="F27" s="23"/>
      <c r="G27" s="18"/>
      <c r="H27" s="18"/>
      <c r="I27" s="35"/>
      <c r="J27" s="4" t="s">
        <v>94</v>
      </c>
      <c r="K27" s="25"/>
    </row>
    <row r="28" spans="1:11" ht="9.9499999999999993" customHeight="1" x14ac:dyDescent="0.25">
      <c r="A28" s="4">
        <v>27</v>
      </c>
      <c r="B28" s="15" t="s">
        <v>95</v>
      </c>
      <c r="C28" s="15" t="s">
        <v>96</v>
      </c>
      <c r="D28" s="57" t="s">
        <v>97</v>
      </c>
      <c r="E28" s="59"/>
      <c r="F28" s="59"/>
      <c r="G28" s="46"/>
      <c r="H28" s="46"/>
      <c r="I28" s="35" t="s">
        <v>228</v>
      </c>
      <c r="J28" s="4" t="s">
        <v>48</v>
      </c>
      <c r="K28" s="25"/>
    </row>
    <row r="29" spans="1:11" ht="9.9499999999999993" customHeight="1" x14ac:dyDescent="0.25">
      <c r="A29" s="4">
        <v>28</v>
      </c>
      <c r="B29" s="14" t="s">
        <v>16</v>
      </c>
      <c r="C29" s="14" t="s">
        <v>98</v>
      </c>
      <c r="D29" s="4" t="s">
        <v>99</v>
      </c>
      <c r="E29" s="23"/>
      <c r="F29" s="23"/>
      <c r="G29" s="18"/>
      <c r="H29" s="18"/>
      <c r="I29" s="35"/>
      <c r="J29" s="4"/>
      <c r="K29" s="25"/>
    </row>
    <row r="30" spans="1:11" ht="9.9499999999999993" customHeight="1" x14ac:dyDescent="0.25">
      <c r="A30" s="4">
        <v>29</v>
      </c>
      <c r="B30" s="15" t="s">
        <v>100</v>
      </c>
      <c r="C30" s="15" t="s">
        <v>101</v>
      </c>
      <c r="D30" s="57" t="s">
        <v>80</v>
      </c>
      <c r="E30" s="59">
        <v>5</v>
      </c>
      <c r="F30" s="59">
        <v>5</v>
      </c>
      <c r="G30" s="46">
        <v>27</v>
      </c>
      <c r="H30" s="45"/>
      <c r="I30" s="35" t="s">
        <v>228</v>
      </c>
      <c r="J30" s="4" t="s">
        <v>102</v>
      </c>
      <c r="K30" s="25"/>
    </row>
    <row r="31" spans="1:11" ht="9.9499999999999993" customHeight="1" x14ac:dyDescent="0.25">
      <c r="A31" s="4">
        <v>30</v>
      </c>
      <c r="B31" s="14" t="s">
        <v>103</v>
      </c>
      <c r="C31" s="14" t="s">
        <v>101</v>
      </c>
      <c r="D31" s="4" t="s">
        <v>80</v>
      </c>
      <c r="E31" s="23"/>
      <c r="F31" s="23"/>
      <c r="G31" s="18"/>
      <c r="H31" s="18"/>
      <c r="I31" s="35" t="s">
        <v>228</v>
      </c>
      <c r="J31" s="4" t="s">
        <v>102</v>
      </c>
      <c r="K31" s="25"/>
    </row>
    <row r="32" spans="1:11" ht="9.9499999999999993" customHeight="1" x14ac:dyDescent="0.25">
      <c r="A32" s="4">
        <v>31</v>
      </c>
      <c r="B32" s="14" t="s">
        <v>104</v>
      </c>
      <c r="C32" s="14" t="s">
        <v>105</v>
      </c>
      <c r="D32" s="4" t="s">
        <v>37</v>
      </c>
      <c r="E32" s="23"/>
      <c r="F32" s="23"/>
      <c r="G32" s="18"/>
      <c r="H32" s="18"/>
      <c r="I32" s="35"/>
      <c r="J32" s="4" t="s">
        <v>106</v>
      </c>
      <c r="K32" s="25"/>
    </row>
    <row r="33" spans="1:11" ht="9.9499999999999993" customHeight="1" x14ac:dyDescent="0.25">
      <c r="A33" s="4">
        <v>32</v>
      </c>
      <c r="B33" s="14" t="s">
        <v>68</v>
      </c>
      <c r="C33" s="14" t="s">
        <v>107</v>
      </c>
      <c r="D33" s="4" t="s">
        <v>37</v>
      </c>
      <c r="E33" s="23">
        <v>5</v>
      </c>
      <c r="F33" s="23">
        <v>5</v>
      </c>
      <c r="G33" s="18">
        <v>34</v>
      </c>
      <c r="H33" s="18"/>
      <c r="I33" s="35" t="s">
        <v>228</v>
      </c>
      <c r="J33" s="54">
        <v>429794572</v>
      </c>
      <c r="K33" s="25"/>
    </row>
    <row r="34" spans="1:11" ht="9.9499999999999993" customHeight="1" x14ac:dyDescent="0.25">
      <c r="A34" s="4">
        <v>33</v>
      </c>
      <c r="B34" s="15" t="s">
        <v>109</v>
      </c>
      <c r="C34" s="15" t="s">
        <v>107</v>
      </c>
      <c r="D34" s="57" t="s">
        <v>80</v>
      </c>
      <c r="E34" s="59">
        <v>5</v>
      </c>
      <c r="F34" s="59">
        <v>5</v>
      </c>
      <c r="G34" s="46">
        <v>23</v>
      </c>
      <c r="H34" s="46"/>
      <c r="I34" s="35" t="s">
        <v>228</v>
      </c>
      <c r="J34" s="4" t="s">
        <v>108</v>
      </c>
      <c r="K34" s="25"/>
    </row>
    <row r="35" spans="1:11" ht="9.9499999999999993" customHeight="1" x14ac:dyDescent="0.25">
      <c r="A35" s="4">
        <v>34</v>
      </c>
      <c r="B35" s="14" t="s">
        <v>110</v>
      </c>
      <c r="C35" s="14" t="s">
        <v>111</v>
      </c>
      <c r="D35" s="4" t="s">
        <v>80</v>
      </c>
      <c r="E35" s="23"/>
      <c r="F35" s="23"/>
      <c r="G35" s="18"/>
      <c r="H35" s="18"/>
      <c r="I35" s="35"/>
      <c r="J35" s="4" t="s">
        <v>112</v>
      </c>
      <c r="K35" s="25"/>
    </row>
    <row r="36" spans="1:11" ht="9.9499999999999993" customHeight="1" x14ac:dyDescent="0.25">
      <c r="A36" s="4">
        <v>35</v>
      </c>
      <c r="B36" s="14" t="s">
        <v>231</v>
      </c>
      <c r="C36" s="14" t="s">
        <v>232</v>
      </c>
      <c r="D36" s="4" t="s">
        <v>80</v>
      </c>
      <c r="E36" s="23"/>
      <c r="F36" s="23"/>
      <c r="G36" s="18"/>
      <c r="H36" s="18"/>
      <c r="I36" s="35" t="s">
        <v>228</v>
      </c>
      <c r="J36" s="4"/>
      <c r="K36" s="25"/>
    </row>
    <row r="37" spans="1:11" ht="9.9499999999999993" customHeight="1" x14ac:dyDescent="0.25">
      <c r="A37" s="4">
        <v>36</v>
      </c>
      <c r="B37" s="14" t="s">
        <v>113</v>
      </c>
      <c r="C37" s="14" t="s">
        <v>114</v>
      </c>
      <c r="D37" s="4" t="s">
        <v>29</v>
      </c>
      <c r="E37" s="23"/>
      <c r="F37" s="23"/>
      <c r="G37" s="18"/>
      <c r="H37" s="18"/>
      <c r="I37" s="35" t="s">
        <v>228</v>
      </c>
      <c r="J37" s="4" t="s">
        <v>115</v>
      </c>
      <c r="K37" s="25"/>
    </row>
    <row r="38" spans="1:11" ht="9.9499999999999993" customHeight="1" x14ac:dyDescent="0.25">
      <c r="A38" s="4">
        <v>37</v>
      </c>
      <c r="B38" s="14" t="s">
        <v>116</v>
      </c>
      <c r="C38" s="14" t="s">
        <v>117</v>
      </c>
      <c r="D38" s="4" t="s">
        <v>118</v>
      </c>
      <c r="E38" s="23"/>
      <c r="F38" s="23"/>
      <c r="G38" s="18"/>
      <c r="H38" s="18"/>
      <c r="I38" s="35" t="s">
        <v>228</v>
      </c>
      <c r="J38" s="4" t="s">
        <v>119</v>
      </c>
      <c r="K38" s="25"/>
    </row>
    <row r="39" spans="1:11" ht="9.9499999999999993" customHeight="1" x14ac:dyDescent="0.25">
      <c r="A39" s="4">
        <v>38</v>
      </c>
      <c r="B39" s="15" t="s">
        <v>120</v>
      </c>
      <c r="C39" s="15" t="s">
        <v>121</v>
      </c>
      <c r="D39" s="57" t="s">
        <v>25</v>
      </c>
      <c r="E39" s="59"/>
      <c r="F39" s="59"/>
      <c r="G39" s="46"/>
      <c r="H39" s="46"/>
      <c r="I39" s="35" t="s">
        <v>228</v>
      </c>
      <c r="J39" s="4" t="s">
        <v>122</v>
      </c>
      <c r="K39" s="25"/>
    </row>
    <row r="40" spans="1:11" ht="9.9499999999999993" customHeight="1" x14ac:dyDescent="0.25">
      <c r="A40" s="4">
        <v>39</v>
      </c>
      <c r="B40" s="14" t="s">
        <v>123</v>
      </c>
      <c r="C40" s="14" t="s">
        <v>121</v>
      </c>
      <c r="D40" s="4" t="s">
        <v>25</v>
      </c>
      <c r="E40" s="23"/>
      <c r="F40" s="23"/>
      <c r="G40" s="18"/>
      <c r="H40" s="18"/>
      <c r="I40" s="35" t="s">
        <v>228</v>
      </c>
      <c r="J40" s="4" t="s">
        <v>122</v>
      </c>
      <c r="K40" s="25"/>
    </row>
    <row r="41" spans="1:11" ht="9.9499999999999993" customHeight="1" x14ac:dyDescent="0.25">
      <c r="A41" s="4">
        <v>40</v>
      </c>
      <c r="B41" s="14" t="s">
        <v>124</v>
      </c>
      <c r="C41" s="14" t="s">
        <v>125</v>
      </c>
      <c r="D41" s="4" t="s">
        <v>80</v>
      </c>
      <c r="E41" s="23"/>
      <c r="F41" s="23"/>
      <c r="G41" s="18"/>
      <c r="H41" s="18"/>
      <c r="I41" s="35" t="s">
        <v>228</v>
      </c>
      <c r="J41" s="4" t="s">
        <v>126</v>
      </c>
      <c r="K41" s="25"/>
    </row>
    <row r="42" spans="1:11" ht="9.9499999999999993" customHeight="1" x14ac:dyDescent="0.25">
      <c r="A42" s="4">
        <v>41</v>
      </c>
      <c r="B42" s="15" t="s">
        <v>127</v>
      </c>
      <c r="C42" s="15" t="s">
        <v>128</v>
      </c>
      <c r="D42" s="57" t="s">
        <v>58</v>
      </c>
      <c r="E42" s="59"/>
      <c r="F42" s="59"/>
      <c r="G42" s="46"/>
      <c r="H42" s="46"/>
      <c r="I42" s="35"/>
      <c r="J42" s="4" t="s">
        <v>60</v>
      </c>
      <c r="K42" s="25"/>
    </row>
    <row r="43" spans="1:11" ht="9.9499999999999993" customHeight="1" x14ac:dyDescent="0.25">
      <c r="A43" s="4">
        <v>42</v>
      </c>
      <c r="B43" s="14" t="s">
        <v>129</v>
      </c>
      <c r="C43" s="14" t="s">
        <v>130</v>
      </c>
      <c r="D43" s="4" t="s">
        <v>80</v>
      </c>
      <c r="E43" s="23"/>
      <c r="F43" s="23"/>
      <c r="G43" s="18"/>
      <c r="H43" s="18"/>
      <c r="I43" s="35"/>
      <c r="J43" s="4"/>
      <c r="K43" s="25"/>
    </row>
    <row r="44" spans="1:11" ht="9.9499999999999993" customHeight="1" x14ac:dyDescent="0.25">
      <c r="A44" s="4">
        <v>44</v>
      </c>
      <c r="B44" s="14" t="s">
        <v>135</v>
      </c>
      <c r="C44" s="14" t="s">
        <v>136</v>
      </c>
      <c r="D44" s="4" t="s">
        <v>137</v>
      </c>
      <c r="E44" s="23"/>
      <c r="F44" s="23"/>
      <c r="G44" s="18"/>
      <c r="H44" s="18"/>
      <c r="I44" s="35"/>
      <c r="J44" s="4" t="s">
        <v>138</v>
      </c>
      <c r="K44" s="25"/>
    </row>
    <row r="45" spans="1:11" ht="9.9499999999999993" customHeight="1" x14ac:dyDescent="0.25">
      <c r="A45" s="4">
        <v>45</v>
      </c>
      <c r="B45" s="14" t="s">
        <v>44</v>
      </c>
      <c r="C45" s="14" t="s">
        <v>139</v>
      </c>
      <c r="D45" s="4" t="s">
        <v>29</v>
      </c>
      <c r="E45" s="23">
        <v>5</v>
      </c>
      <c r="F45" s="23">
        <v>5</v>
      </c>
      <c r="G45" s="18">
        <v>30</v>
      </c>
      <c r="H45" s="18"/>
      <c r="I45" s="35" t="s">
        <v>228</v>
      </c>
      <c r="J45" s="4" t="s">
        <v>140</v>
      </c>
      <c r="K45" s="25"/>
    </row>
    <row r="46" spans="1:11" ht="9.9499999999999993" customHeight="1" x14ac:dyDescent="0.25">
      <c r="A46" s="4">
        <v>46</v>
      </c>
      <c r="B46" s="14" t="s">
        <v>141</v>
      </c>
      <c r="C46" s="14" t="s">
        <v>142</v>
      </c>
      <c r="D46" s="4" t="s">
        <v>37</v>
      </c>
      <c r="E46" s="23"/>
      <c r="F46" s="23"/>
      <c r="G46" s="18"/>
      <c r="H46" s="18"/>
      <c r="I46" s="35" t="s">
        <v>228</v>
      </c>
      <c r="J46" s="4" t="s">
        <v>143</v>
      </c>
      <c r="K46" s="25"/>
    </row>
    <row r="47" spans="1:11" ht="9.9499999999999993" customHeight="1" x14ac:dyDescent="0.25">
      <c r="A47" s="4">
        <v>47</v>
      </c>
      <c r="B47" s="14" t="s">
        <v>144</v>
      </c>
      <c r="C47" s="14" t="s">
        <v>145</v>
      </c>
      <c r="D47" s="4" t="s">
        <v>80</v>
      </c>
      <c r="E47" s="23"/>
      <c r="F47" s="23"/>
      <c r="G47" s="18"/>
      <c r="H47" s="18"/>
      <c r="I47" s="35"/>
      <c r="J47" s="4" t="s">
        <v>146</v>
      </c>
      <c r="K47" s="25"/>
    </row>
    <row r="48" spans="1:11" ht="9.9499999999999993" customHeight="1" x14ac:dyDescent="0.25">
      <c r="A48" s="4">
        <v>48</v>
      </c>
      <c r="B48" s="14" t="s">
        <v>147</v>
      </c>
      <c r="C48" s="14" t="s">
        <v>148</v>
      </c>
      <c r="D48" s="4" t="s">
        <v>217</v>
      </c>
      <c r="E48" s="23"/>
      <c r="F48" s="23"/>
      <c r="G48" s="18"/>
      <c r="H48" s="18"/>
      <c r="I48" s="35"/>
      <c r="J48" s="4"/>
      <c r="K48" s="25"/>
    </row>
    <row r="49" spans="1:11" ht="9.9499999999999993" customHeight="1" x14ac:dyDescent="0.25">
      <c r="A49" s="4">
        <v>49</v>
      </c>
      <c r="B49" s="14" t="s">
        <v>149</v>
      </c>
      <c r="C49" s="14" t="s">
        <v>150</v>
      </c>
      <c r="D49" s="4" t="s">
        <v>25</v>
      </c>
      <c r="E49" s="23"/>
      <c r="F49" s="23"/>
      <c r="G49" s="18"/>
      <c r="H49" s="18"/>
      <c r="I49" s="35" t="s">
        <v>265</v>
      </c>
      <c r="J49" s="4" t="s">
        <v>151</v>
      </c>
      <c r="K49" s="25"/>
    </row>
    <row r="50" spans="1:11" ht="9.9499999999999993" customHeight="1" x14ac:dyDescent="0.25">
      <c r="A50" s="4">
        <v>50</v>
      </c>
      <c r="B50" s="15" t="s">
        <v>152</v>
      </c>
      <c r="C50" s="15" t="s">
        <v>153</v>
      </c>
      <c r="D50" s="57" t="s">
        <v>37</v>
      </c>
      <c r="E50" s="59">
        <v>5</v>
      </c>
      <c r="F50" s="59">
        <v>5</v>
      </c>
      <c r="G50" s="46">
        <v>22</v>
      </c>
      <c r="H50" s="46"/>
      <c r="I50" s="35" t="s">
        <v>228</v>
      </c>
      <c r="J50" s="4" t="s">
        <v>154</v>
      </c>
      <c r="K50" s="25"/>
    </row>
    <row r="51" spans="1:11" ht="9.9499999999999993" customHeight="1" x14ac:dyDescent="0.25">
      <c r="A51" s="4">
        <v>51</v>
      </c>
      <c r="B51" s="14" t="s">
        <v>155</v>
      </c>
      <c r="C51" s="14" t="s">
        <v>153</v>
      </c>
      <c r="D51" s="4" t="s">
        <v>37</v>
      </c>
      <c r="E51" s="23">
        <v>5</v>
      </c>
      <c r="F51" s="23">
        <v>5</v>
      </c>
      <c r="G51" s="18">
        <v>22</v>
      </c>
      <c r="H51" s="18"/>
      <c r="I51" s="35" t="s">
        <v>228</v>
      </c>
      <c r="J51" s="4" t="s">
        <v>154</v>
      </c>
      <c r="K51" s="25"/>
    </row>
    <row r="52" spans="1:11" ht="9.9499999999999993" customHeight="1" x14ac:dyDescent="0.25">
      <c r="A52" s="4">
        <v>52</v>
      </c>
      <c r="B52" s="14" t="s">
        <v>156</v>
      </c>
      <c r="C52" s="14" t="s">
        <v>157</v>
      </c>
      <c r="D52" s="4" t="s">
        <v>137</v>
      </c>
      <c r="E52" s="23"/>
      <c r="F52" s="23"/>
      <c r="G52" s="18"/>
      <c r="H52" s="18"/>
      <c r="I52" s="35"/>
      <c r="J52" s="4" t="s">
        <v>158</v>
      </c>
      <c r="K52" s="25"/>
    </row>
    <row r="53" spans="1:11" ht="9.9499999999999993" customHeight="1" x14ac:dyDescent="0.25">
      <c r="A53" s="1">
        <v>54</v>
      </c>
      <c r="B53" s="14" t="s">
        <v>164</v>
      </c>
      <c r="C53" s="14" t="s">
        <v>165</v>
      </c>
      <c r="D53" s="4" t="s">
        <v>25</v>
      </c>
      <c r="E53" s="23"/>
      <c r="F53" s="23"/>
      <c r="G53" s="18"/>
      <c r="H53" s="18"/>
      <c r="I53" s="35" t="s">
        <v>228</v>
      </c>
      <c r="J53" s="4" t="s">
        <v>166</v>
      </c>
      <c r="K53" s="25"/>
    </row>
    <row r="54" spans="1:11" ht="9.9499999999999993" customHeight="1" x14ac:dyDescent="0.25">
      <c r="A54" s="1"/>
      <c r="B54" s="14"/>
      <c r="C54" s="14"/>
      <c r="D54" s="55"/>
      <c r="E54" s="56"/>
      <c r="F54" s="56"/>
      <c r="G54" s="18"/>
      <c r="H54" s="18"/>
      <c r="I54" s="35"/>
      <c r="J54" s="4"/>
      <c r="K54" s="25"/>
    </row>
    <row r="55" spans="1:11" ht="9.9499999999999993" customHeight="1" x14ac:dyDescent="0.25">
      <c r="A55" s="1"/>
      <c r="B55" s="14"/>
      <c r="C55" s="14"/>
      <c r="D55" s="55"/>
      <c r="E55" s="56"/>
      <c r="F55" s="56"/>
      <c r="G55" s="18"/>
      <c r="H55" s="18"/>
      <c r="I55" s="35"/>
      <c r="J55" s="4"/>
      <c r="K55" s="25"/>
    </row>
    <row r="56" spans="1:11" ht="9.9499999999999993" customHeight="1" x14ac:dyDescent="0.25">
      <c r="A56" s="1"/>
      <c r="B56" s="14"/>
      <c r="C56" s="14"/>
      <c r="D56" s="55"/>
      <c r="E56" s="56"/>
      <c r="F56" s="56"/>
      <c r="G56" s="18"/>
      <c r="H56" s="18"/>
      <c r="I56" s="35"/>
      <c r="J56" s="4"/>
      <c r="K56" s="25"/>
    </row>
    <row r="57" spans="1:11" ht="9.9499999999999993" customHeight="1" x14ac:dyDescent="0.25">
      <c r="A57" s="1"/>
      <c r="B57" s="14"/>
      <c r="C57" s="14"/>
      <c r="D57" s="55"/>
      <c r="E57" s="56"/>
      <c r="F57" s="56"/>
      <c r="G57" s="18"/>
      <c r="H57" s="18"/>
      <c r="I57" s="35"/>
      <c r="J57" s="4"/>
      <c r="K57" s="25"/>
    </row>
    <row r="58" spans="1:11" ht="9.9499999999999993" customHeight="1" x14ac:dyDescent="0.25">
      <c r="A58" s="4"/>
      <c r="B58" s="4"/>
      <c r="C58" s="4"/>
      <c r="D58" s="55"/>
      <c r="E58" s="56"/>
      <c r="F58" s="56"/>
      <c r="G58" s="18"/>
      <c r="H58" s="18"/>
      <c r="I58" s="35"/>
      <c r="J58" s="4"/>
      <c r="K58" s="25"/>
    </row>
    <row r="59" spans="1:11" ht="9.9499999999999993" customHeight="1" x14ac:dyDescent="0.25">
      <c r="A59" s="4"/>
      <c r="B59" s="4"/>
      <c r="C59" s="31" t="s">
        <v>243</v>
      </c>
      <c r="D59" s="4"/>
      <c r="E59" s="23">
        <f>SUM(E3:E58)</f>
        <v>60</v>
      </c>
      <c r="F59" s="23">
        <f>SUM(F3:F58)</f>
        <v>60</v>
      </c>
      <c r="G59" s="18"/>
      <c r="H59" s="18"/>
      <c r="I59" s="23">
        <f>SUM(I3:I58)</f>
        <v>10</v>
      </c>
      <c r="J59" s="4"/>
      <c r="K59" s="25"/>
    </row>
    <row r="60" spans="1:11" ht="9.9499999999999993" customHeight="1" x14ac:dyDescent="0.25">
      <c r="A60" s="1"/>
      <c r="B60" s="1"/>
      <c r="C60" s="1"/>
      <c r="D60" s="1"/>
      <c r="E60" s="25"/>
      <c r="F60" s="25"/>
      <c r="G60" s="19"/>
      <c r="H60" s="19"/>
      <c r="I60" s="25"/>
      <c r="J60" s="1"/>
      <c r="K60" s="25"/>
    </row>
    <row r="61" spans="1:11" ht="9.9499999999999993" customHeight="1" x14ac:dyDescent="0.25">
      <c r="A61" s="1"/>
      <c r="B61" s="1"/>
      <c r="C61" s="1" t="s">
        <v>167</v>
      </c>
      <c r="D61" s="1"/>
      <c r="E61" s="25"/>
      <c r="F61" s="25"/>
      <c r="G61" s="20"/>
      <c r="H61" s="20"/>
      <c r="I61" s="26" t="s">
        <v>227</v>
      </c>
      <c r="J61" s="1"/>
      <c r="K61" s="29" t="s">
        <v>169</v>
      </c>
    </row>
    <row r="62" spans="1:11" ht="9.9499999999999993" customHeight="1" x14ac:dyDescent="0.25">
      <c r="A62" s="4"/>
      <c r="B62" s="4"/>
      <c r="C62" s="4" t="s">
        <v>170</v>
      </c>
      <c r="D62" s="4" t="s">
        <v>171</v>
      </c>
      <c r="E62" s="23" t="s">
        <v>172</v>
      </c>
      <c r="F62" s="23" t="s">
        <v>173</v>
      </c>
      <c r="G62" s="18"/>
      <c r="H62" s="43"/>
      <c r="I62" s="25" t="s">
        <v>174</v>
      </c>
      <c r="J62" s="11" t="s">
        <v>176</v>
      </c>
      <c r="K62" s="23">
        <f>SUM(E59)</f>
        <v>60</v>
      </c>
    </row>
    <row r="63" spans="1:11" ht="9.9499999999999993" customHeight="1" x14ac:dyDescent="0.25">
      <c r="A63" s="5">
        <v>50</v>
      </c>
      <c r="B63" s="4" t="s">
        <v>177</v>
      </c>
      <c r="C63" s="36" t="s">
        <v>267</v>
      </c>
      <c r="D63" s="36">
        <v>40</v>
      </c>
      <c r="E63" s="37">
        <v>7</v>
      </c>
      <c r="F63" s="38" t="s">
        <v>195</v>
      </c>
      <c r="G63" s="52" t="s">
        <v>270</v>
      </c>
      <c r="H63" s="44"/>
      <c r="I63" s="25" t="s">
        <v>174</v>
      </c>
      <c r="J63" s="11" t="s">
        <v>180</v>
      </c>
      <c r="K63" s="23">
        <f>SUM(F59)</f>
        <v>60</v>
      </c>
    </row>
    <row r="64" spans="1:11" ht="9.9499999999999993" customHeight="1" x14ac:dyDescent="0.25">
      <c r="A64" s="5">
        <v>40</v>
      </c>
      <c r="B64" s="4" t="s">
        <v>181</v>
      </c>
      <c r="C64" s="47" t="s">
        <v>238</v>
      </c>
      <c r="D64" s="1">
        <v>36</v>
      </c>
      <c r="E64" s="61">
        <v>6</v>
      </c>
      <c r="F64" s="38"/>
      <c r="G64" s="39"/>
      <c r="H64" s="44"/>
      <c r="I64" s="25"/>
      <c r="J64" s="11" t="s">
        <v>183</v>
      </c>
      <c r="K64" s="23">
        <f>SUM(K62:K63)</f>
        <v>120</v>
      </c>
    </row>
    <row r="65" spans="1:11" ht="9.9499999999999993" customHeight="1" x14ac:dyDescent="0.25">
      <c r="A65" s="5">
        <v>30</v>
      </c>
      <c r="B65" s="4" t="s">
        <v>184</v>
      </c>
      <c r="C65" s="36" t="s">
        <v>268</v>
      </c>
      <c r="D65" s="36">
        <v>34</v>
      </c>
      <c r="E65" s="37">
        <v>5</v>
      </c>
      <c r="F65" s="38"/>
      <c r="G65" s="39"/>
      <c r="H65" s="44"/>
      <c r="I65" s="25" t="s">
        <v>186</v>
      </c>
      <c r="J65" s="11" t="s">
        <v>187</v>
      </c>
      <c r="K65" s="23">
        <f>SUM(I59)</f>
        <v>10</v>
      </c>
    </row>
    <row r="66" spans="1:11" ht="9.9499999999999993" customHeight="1" x14ac:dyDescent="0.25">
      <c r="A66" s="5">
        <v>20</v>
      </c>
      <c r="B66" s="4" t="s">
        <v>188</v>
      </c>
      <c r="C66" s="36" t="s">
        <v>185</v>
      </c>
      <c r="D66" s="36">
        <v>32</v>
      </c>
      <c r="E66" s="37">
        <v>4</v>
      </c>
      <c r="F66" s="38"/>
      <c r="G66" s="39"/>
      <c r="H66" s="44"/>
      <c r="I66" s="25"/>
      <c r="J66" s="11" t="s">
        <v>190</v>
      </c>
      <c r="K66" s="23">
        <v>136.85</v>
      </c>
    </row>
    <row r="67" spans="1:11" ht="9.9499999999999993" customHeight="1" thickBot="1" x14ac:dyDescent="0.3">
      <c r="A67" s="5">
        <v>10</v>
      </c>
      <c r="B67" s="4" t="s">
        <v>191</v>
      </c>
      <c r="C67" s="63" t="s">
        <v>235</v>
      </c>
      <c r="D67" s="63">
        <v>27</v>
      </c>
      <c r="E67" s="51">
        <v>7</v>
      </c>
      <c r="F67" s="38"/>
      <c r="G67" s="39"/>
      <c r="H67" s="44"/>
      <c r="I67" s="25"/>
      <c r="J67" s="11" t="s">
        <v>193</v>
      </c>
      <c r="K67" s="23">
        <f>SUM(K64:K66)</f>
        <v>266.85000000000002</v>
      </c>
    </row>
    <row r="68" spans="1:11" ht="9.9499999999999993" customHeight="1" x14ac:dyDescent="0.25">
      <c r="A68" s="5">
        <f>SUM(A63:A67)</f>
        <v>150</v>
      </c>
      <c r="B68" s="4" t="s">
        <v>197</v>
      </c>
      <c r="C68" s="49" t="s">
        <v>244</v>
      </c>
      <c r="D68" s="49">
        <v>32</v>
      </c>
      <c r="E68" s="50">
        <v>3</v>
      </c>
      <c r="F68" s="38"/>
      <c r="G68" s="39"/>
      <c r="H68" s="44"/>
      <c r="I68" s="25"/>
      <c r="J68" s="1"/>
      <c r="K68" s="29" t="s">
        <v>196</v>
      </c>
    </row>
    <row r="69" spans="1:11" ht="9.9499999999999993" customHeight="1" x14ac:dyDescent="0.25">
      <c r="C69" s="36" t="s">
        <v>269</v>
      </c>
      <c r="D69" s="36">
        <v>32</v>
      </c>
      <c r="E69" s="37">
        <v>2</v>
      </c>
      <c r="F69" s="40"/>
      <c r="G69" s="41"/>
      <c r="H69" s="41"/>
      <c r="I69" s="25" t="s">
        <v>207</v>
      </c>
      <c r="J69" s="10" t="s">
        <v>180</v>
      </c>
      <c r="K69" s="23">
        <v>50</v>
      </c>
    </row>
    <row r="70" spans="1:11" ht="9.9499999999999993" customHeight="1" x14ac:dyDescent="0.25">
      <c r="A70" s="1"/>
      <c r="B70" s="1"/>
      <c r="C70" s="62" t="s">
        <v>192</v>
      </c>
      <c r="D70" s="62">
        <v>23</v>
      </c>
      <c r="E70" s="48">
        <v>6</v>
      </c>
      <c r="F70" s="40"/>
      <c r="G70" s="41"/>
      <c r="H70" s="41"/>
      <c r="I70" s="25"/>
      <c r="J70" s="10" t="s">
        <v>271</v>
      </c>
      <c r="K70" s="23">
        <v>18</v>
      </c>
    </row>
    <row r="71" spans="1:11" ht="9.9499999999999993" customHeight="1" x14ac:dyDescent="0.25">
      <c r="A71" s="1"/>
      <c r="B71" s="1"/>
      <c r="C71" s="62" t="s">
        <v>203</v>
      </c>
      <c r="D71" s="62">
        <v>22</v>
      </c>
      <c r="E71" s="48">
        <v>5</v>
      </c>
      <c r="F71" s="40"/>
      <c r="G71" s="41"/>
      <c r="H71" s="41"/>
      <c r="I71" s="25"/>
      <c r="J71" s="10" t="s">
        <v>208</v>
      </c>
      <c r="K71" s="64">
        <f>SUM(A68)</f>
        <v>150</v>
      </c>
    </row>
    <row r="72" spans="1:11" ht="9.9499999999999993" customHeight="1" x14ac:dyDescent="0.25">
      <c r="A72" s="1"/>
      <c r="B72" s="1"/>
      <c r="C72" s="36"/>
      <c r="D72" s="36"/>
      <c r="E72" s="37"/>
      <c r="F72" s="40"/>
      <c r="G72" s="41"/>
      <c r="H72" s="41"/>
      <c r="I72" s="25"/>
      <c r="J72" s="10" t="s">
        <v>257</v>
      </c>
      <c r="K72" s="23">
        <f>SUM(K69:K71)</f>
        <v>218</v>
      </c>
    </row>
    <row r="73" spans="1:11" ht="9.9499999999999993" customHeight="1" x14ac:dyDescent="0.25">
      <c r="A73" s="1"/>
      <c r="B73" s="1"/>
      <c r="C73" s="36"/>
      <c r="D73" s="36"/>
      <c r="E73" s="37"/>
      <c r="F73" s="40"/>
      <c r="G73" s="41"/>
      <c r="H73" s="41"/>
      <c r="I73" s="25"/>
      <c r="J73" s="10" t="s">
        <v>212</v>
      </c>
      <c r="K73" s="23">
        <f>SUM(K72-K64)</f>
        <v>98</v>
      </c>
    </row>
    <row r="74" spans="1:11" ht="9.9499999999999993" customHeight="1" x14ac:dyDescent="0.25">
      <c r="A74" s="1"/>
      <c r="B74" s="1"/>
      <c r="C74" s="36"/>
      <c r="D74" s="36"/>
      <c r="E74" s="37"/>
      <c r="F74" s="40"/>
      <c r="G74" s="41"/>
      <c r="H74" s="41"/>
      <c r="I74" s="25"/>
      <c r="J74" s="10" t="s">
        <v>214</v>
      </c>
      <c r="K74" s="23">
        <f>SUM(K67-K72)</f>
        <v>48.850000000000023</v>
      </c>
    </row>
    <row r="75" spans="1:11" ht="9.9499999999999993" customHeight="1" x14ac:dyDescent="0.25">
      <c r="A75" s="8" t="s">
        <v>213</v>
      </c>
      <c r="B75" s="1"/>
      <c r="C75" s="1"/>
      <c r="D75" s="1"/>
      <c r="E75" s="53"/>
      <c r="F75" s="1"/>
      <c r="G75" s="1"/>
      <c r="H75" s="1"/>
      <c r="I75" s="25"/>
      <c r="J75" s="1"/>
      <c r="K75" s="25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3"/>
  <sheetViews>
    <sheetView workbookViewId="0">
      <selection activeCell="H23" sqref="H23"/>
    </sheetView>
  </sheetViews>
  <sheetFormatPr defaultRowHeight="15" x14ac:dyDescent="0.25"/>
  <cols>
    <col min="1" max="1" width="5.28515625" customWidth="1"/>
    <col min="2" max="2" width="8" customWidth="1"/>
    <col min="5" max="5" width="6.42578125" customWidth="1"/>
    <col min="7" max="7" width="5.28515625" customWidth="1"/>
    <col min="8" max="8" width="4.85546875" customWidth="1"/>
    <col min="9" max="9" width="7" customWidth="1"/>
    <col min="10" max="10" width="10" customWidth="1"/>
  </cols>
  <sheetData>
    <row r="1" spans="1:11" x14ac:dyDescent="0.25">
      <c r="A1" s="3"/>
      <c r="B1" s="3" t="s">
        <v>0</v>
      </c>
      <c r="C1" s="3"/>
      <c r="D1" s="3"/>
      <c r="E1" s="22"/>
      <c r="F1" s="17" t="s">
        <v>281</v>
      </c>
      <c r="G1" s="3"/>
      <c r="H1" s="3"/>
      <c r="I1" s="9" t="s">
        <v>282</v>
      </c>
      <c r="J1" s="3"/>
      <c r="K1" s="28"/>
    </row>
    <row r="2" spans="1:11" ht="9.9499999999999993" customHeight="1" x14ac:dyDescent="0.25">
      <c r="A2" s="4"/>
      <c r="B2" s="4" t="s">
        <v>3</v>
      </c>
      <c r="C2" s="4" t="s">
        <v>3</v>
      </c>
      <c r="D2" s="4" t="s">
        <v>4</v>
      </c>
      <c r="E2" s="23" t="s">
        <v>5</v>
      </c>
      <c r="F2" s="23" t="s">
        <v>6</v>
      </c>
      <c r="G2" s="18" t="s">
        <v>220</v>
      </c>
      <c r="H2" s="18" t="s">
        <v>256</v>
      </c>
      <c r="I2" s="23" t="s">
        <v>221</v>
      </c>
      <c r="J2" s="4" t="s">
        <v>10</v>
      </c>
      <c r="K2" s="25"/>
    </row>
    <row r="3" spans="1:11" ht="9.9499999999999993" customHeight="1" x14ac:dyDescent="0.25">
      <c r="A3" s="4"/>
      <c r="B3" s="4" t="s">
        <v>11</v>
      </c>
      <c r="C3" s="4" t="s">
        <v>12</v>
      </c>
      <c r="D3" s="4" t="s">
        <v>13</v>
      </c>
      <c r="E3" s="23"/>
      <c r="F3" s="23"/>
      <c r="G3" s="18"/>
      <c r="H3" s="18"/>
      <c r="I3" s="35"/>
      <c r="J3" s="4" t="s">
        <v>15</v>
      </c>
      <c r="K3" s="25"/>
    </row>
    <row r="4" spans="1:11" ht="9.9499999999999993" customHeight="1" x14ac:dyDescent="0.25">
      <c r="A4" s="4">
        <v>1</v>
      </c>
      <c r="B4" s="4" t="s">
        <v>23</v>
      </c>
      <c r="C4" s="4" t="s">
        <v>24</v>
      </c>
      <c r="D4" s="4" t="s">
        <v>25</v>
      </c>
      <c r="E4" s="23"/>
      <c r="F4" s="23"/>
      <c r="G4" s="18"/>
      <c r="H4" s="18"/>
      <c r="I4" s="35" t="s">
        <v>228</v>
      </c>
      <c r="J4" s="4" t="s">
        <v>26</v>
      </c>
      <c r="K4" s="25"/>
    </row>
    <row r="5" spans="1:11" ht="9.9499999999999993" customHeight="1" x14ac:dyDescent="0.25">
      <c r="A5" s="4">
        <v>2</v>
      </c>
      <c r="B5" s="4" t="s">
        <v>27</v>
      </c>
      <c r="C5" s="4" t="s">
        <v>28</v>
      </c>
      <c r="D5" s="4" t="s">
        <v>29</v>
      </c>
      <c r="E5" s="23">
        <v>5</v>
      </c>
      <c r="F5" s="23">
        <v>5</v>
      </c>
      <c r="G5" s="18">
        <v>85</v>
      </c>
      <c r="H5" s="18"/>
      <c r="I5" s="35" t="s">
        <v>228</v>
      </c>
      <c r="J5" s="4" t="s">
        <v>30</v>
      </c>
      <c r="K5" s="25"/>
    </row>
    <row r="6" spans="1:11" ht="9.9499999999999993" customHeight="1" x14ac:dyDescent="0.25">
      <c r="A6" s="4">
        <v>3</v>
      </c>
      <c r="B6" s="4" t="s">
        <v>31</v>
      </c>
      <c r="C6" s="4" t="s">
        <v>32</v>
      </c>
      <c r="D6" s="4" t="s">
        <v>25</v>
      </c>
      <c r="E6" s="23"/>
      <c r="F6" s="23"/>
      <c r="G6" s="18"/>
      <c r="H6" s="18"/>
      <c r="I6" s="35" t="s">
        <v>228</v>
      </c>
      <c r="J6" s="4" t="s">
        <v>34</v>
      </c>
      <c r="K6" s="25"/>
    </row>
    <row r="7" spans="1:11" ht="9.9499999999999993" customHeight="1" x14ac:dyDescent="0.25">
      <c r="A7" s="4">
        <v>4</v>
      </c>
      <c r="B7" s="4" t="s">
        <v>35</v>
      </c>
      <c r="C7" s="4" t="s">
        <v>36</v>
      </c>
      <c r="D7" s="4" t="s">
        <v>37</v>
      </c>
      <c r="E7" s="23"/>
      <c r="F7" s="23"/>
      <c r="G7" s="18"/>
      <c r="H7" s="18"/>
      <c r="I7" s="35" t="s">
        <v>228</v>
      </c>
      <c r="J7" s="4" t="s">
        <v>39</v>
      </c>
      <c r="K7" s="25"/>
    </row>
    <row r="8" spans="1:11" ht="9.9499999999999993" customHeight="1" x14ac:dyDescent="0.25">
      <c r="A8" s="4">
        <v>5</v>
      </c>
      <c r="B8" s="4" t="s">
        <v>27</v>
      </c>
      <c r="C8" s="4" t="s">
        <v>36</v>
      </c>
      <c r="D8" s="4" t="s">
        <v>25</v>
      </c>
      <c r="E8" s="23">
        <v>5</v>
      </c>
      <c r="F8" s="23">
        <v>5</v>
      </c>
      <c r="G8" s="18">
        <v>82</v>
      </c>
      <c r="H8" s="18"/>
      <c r="I8" s="35" t="s">
        <v>265</v>
      </c>
      <c r="J8" s="4" t="s">
        <v>40</v>
      </c>
      <c r="K8" s="25"/>
    </row>
    <row r="9" spans="1:11" ht="9.9499999999999993" customHeight="1" x14ac:dyDescent="0.25">
      <c r="A9" s="4">
        <v>6</v>
      </c>
      <c r="B9" s="4" t="s">
        <v>44</v>
      </c>
      <c r="C9" s="4" t="s">
        <v>36</v>
      </c>
      <c r="D9" s="4" t="s">
        <v>25</v>
      </c>
      <c r="E9" s="23">
        <v>5</v>
      </c>
      <c r="F9" s="23">
        <v>5</v>
      </c>
      <c r="G9" s="18">
        <v>84</v>
      </c>
      <c r="H9" s="18"/>
      <c r="I9" s="35" t="s">
        <v>228</v>
      </c>
      <c r="J9" s="4" t="s">
        <v>45</v>
      </c>
      <c r="K9" s="25"/>
    </row>
    <row r="10" spans="1:11" ht="9.9499999999999993" customHeight="1" x14ac:dyDescent="0.25">
      <c r="A10" s="4">
        <v>7</v>
      </c>
      <c r="B10" s="14" t="s">
        <v>46</v>
      </c>
      <c r="C10" s="14" t="s">
        <v>47</v>
      </c>
      <c r="D10" s="4" t="s">
        <v>230</v>
      </c>
      <c r="E10" s="23">
        <v>5</v>
      </c>
      <c r="F10" s="23">
        <v>5</v>
      </c>
      <c r="G10" s="18">
        <v>72</v>
      </c>
      <c r="H10" s="18"/>
      <c r="I10" s="35" t="s">
        <v>228</v>
      </c>
      <c r="J10" s="4" t="s">
        <v>48</v>
      </c>
      <c r="K10" s="25"/>
    </row>
    <row r="11" spans="1:11" ht="9.9499999999999993" customHeight="1" x14ac:dyDescent="0.25">
      <c r="A11" s="4">
        <v>8</v>
      </c>
      <c r="B11" s="14" t="s">
        <v>27</v>
      </c>
      <c r="C11" s="14" t="s">
        <v>49</v>
      </c>
      <c r="D11" s="4" t="s">
        <v>25</v>
      </c>
      <c r="E11" s="23"/>
      <c r="F11" s="23"/>
      <c r="G11" s="18"/>
      <c r="H11" s="18"/>
      <c r="I11" s="35" t="s">
        <v>228</v>
      </c>
      <c r="J11" s="4" t="s">
        <v>51</v>
      </c>
      <c r="K11" s="25"/>
    </row>
    <row r="12" spans="1:11" ht="9.9499999999999993" customHeight="1" x14ac:dyDescent="0.25">
      <c r="A12" s="4">
        <v>9</v>
      </c>
      <c r="B12" s="15" t="s">
        <v>52</v>
      </c>
      <c r="C12" s="15" t="s">
        <v>49</v>
      </c>
      <c r="D12" s="57" t="s">
        <v>25</v>
      </c>
      <c r="E12" s="58"/>
      <c r="F12" s="59"/>
      <c r="G12" s="60"/>
      <c r="H12" s="46"/>
      <c r="I12" s="35" t="s">
        <v>228</v>
      </c>
      <c r="J12" s="4" t="s">
        <v>51</v>
      </c>
      <c r="K12" s="25"/>
    </row>
    <row r="13" spans="1:11" ht="9.9499999999999993" customHeight="1" x14ac:dyDescent="0.25">
      <c r="A13" s="4">
        <v>10</v>
      </c>
      <c r="B13" s="14" t="s">
        <v>53</v>
      </c>
      <c r="C13" s="14" t="s">
        <v>54</v>
      </c>
      <c r="D13" s="4" t="s">
        <v>25</v>
      </c>
      <c r="E13" s="23"/>
      <c r="F13" s="23"/>
      <c r="G13" s="18"/>
      <c r="H13" s="18"/>
      <c r="I13" s="35" t="s">
        <v>228</v>
      </c>
      <c r="J13" s="4" t="s">
        <v>55</v>
      </c>
      <c r="K13" s="25"/>
    </row>
    <row r="14" spans="1:11" ht="9.9499999999999993" customHeight="1" x14ac:dyDescent="0.25">
      <c r="A14" s="4"/>
      <c r="B14" s="14" t="s">
        <v>56</v>
      </c>
      <c r="C14" s="14" t="s">
        <v>57</v>
      </c>
      <c r="D14" s="4" t="s">
        <v>58</v>
      </c>
      <c r="E14" s="23"/>
      <c r="F14" s="23"/>
      <c r="G14" s="18"/>
      <c r="H14" s="18"/>
      <c r="I14" s="35"/>
      <c r="J14" s="4" t="s">
        <v>60</v>
      </c>
      <c r="K14" s="25"/>
    </row>
    <row r="15" spans="1:11" ht="9.9499999999999993" customHeight="1" x14ac:dyDescent="0.25">
      <c r="A15" s="4"/>
      <c r="B15" s="14" t="s">
        <v>61</v>
      </c>
      <c r="C15" s="14" t="s">
        <v>62</v>
      </c>
      <c r="D15" s="4" t="s">
        <v>63</v>
      </c>
      <c r="E15" s="23"/>
      <c r="F15" s="23"/>
      <c r="G15" s="18"/>
      <c r="H15" s="18"/>
      <c r="I15" s="35"/>
      <c r="J15" s="4" t="s">
        <v>64</v>
      </c>
      <c r="K15" s="25"/>
    </row>
    <row r="16" spans="1:11" ht="9.9499999999999993" customHeight="1" x14ac:dyDescent="0.25">
      <c r="A16" s="4">
        <v>11</v>
      </c>
      <c r="B16" s="15" t="s">
        <v>65</v>
      </c>
      <c r="C16" s="15" t="s">
        <v>66</v>
      </c>
      <c r="D16" s="57" t="s">
        <v>25</v>
      </c>
      <c r="E16" s="59">
        <v>5</v>
      </c>
      <c r="F16" s="59">
        <v>5</v>
      </c>
      <c r="G16" s="46">
        <v>79</v>
      </c>
      <c r="H16" s="46"/>
      <c r="I16" s="35" t="s">
        <v>228</v>
      </c>
      <c r="J16" s="4" t="s">
        <v>67</v>
      </c>
      <c r="K16" s="25"/>
    </row>
    <row r="17" spans="1:11" ht="9.9499999999999993" customHeight="1" x14ac:dyDescent="0.25">
      <c r="A17" s="4">
        <v>12</v>
      </c>
      <c r="B17" s="14" t="s">
        <v>68</v>
      </c>
      <c r="C17" s="14" t="s">
        <v>66</v>
      </c>
      <c r="D17" s="4" t="s">
        <v>25</v>
      </c>
      <c r="E17" s="23">
        <v>5</v>
      </c>
      <c r="F17" s="23">
        <v>5</v>
      </c>
      <c r="G17" s="18">
        <v>82</v>
      </c>
      <c r="H17" s="18"/>
      <c r="I17" s="35" t="s">
        <v>228</v>
      </c>
      <c r="J17" s="4" t="s">
        <v>67</v>
      </c>
      <c r="K17" s="25"/>
    </row>
    <row r="18" spans="1:11" ht="9.9499999999999993" customHeight="1" x14ac:dyDescent="0.25">
      <c r="A18" s="4"/>
      <c r="B18" s="14" t="s">
        <v>27</v>
      </c>
      <c r="C18" s="14" t="s">
        <v>69</v>
      </c>
      <c r="D18" s="4" t="s">
        <v>219</v>
      </c>
      <c r="E18" s="23"/>
      <c r="F18" s="23"/>
      <c r="G18" s="18"/>
      <c r="H18" s="18"/>
      <c r="I18" s="35"/>
      <c r="J18" s="4" t="s">
        <v>71</v>
      </c>
      <c r="K18" s="25"/>
    </row>
    <row r="19" spans="1:11" ht="9.9499999999999993" customHeight="1" x14ac:dyDescent="0.25">
      <c r="A19" s="4">
        <v>13</v>
      </c>
      <c r="B19" s="14" t="s">
        <v>27</v>
      </c>
      <c r="C19" s="14" t="s">
        <v>266</v>
      </c>
      <c r="D19" s="4" t="s">
        <v>37</v>
      </c>
      <c r="E19" s="23"/>
      <c r="F19" s="23"/>
      <c r="G19" s="18"/>
      <c r="H19" s="18"/>
      <c r="I19" s="35" t="s">
        <v>280</v>
      </c>
      <c r="J19" s="4"/>
      <c r="K19" s="25"/>
    </row>
    <row r="20" spans="1:11" ht="9.9499999999999993" customHeight="1" x14ac:dyDescent="0.25">
      <c r="A20" s="4">
        <v>14</v>
      </c>
      <c r="B20" s="14" t="s">
        <v>72</v>
      </c>
      <c r="C20" s="14" t="s">
        <v>73</v>
      </c>
      <c r="D20" s="4" t="s">
        <v>74</v>
      </c>
      <c r="E20" s="23">
        <v>5</v>
      </c>
      <c r="F20" s="23">
        <v>5</v>
      </c>
      <c r="G20" s="18">
        <v>74</v>
      </c>
      <c r="H20" s="18"/>
      <c r="I20" s="35" t="s">
        <v>265</v>
      </c>
      <c r="J20" s="54">
        <v>458704207</v>
      </c>
      <c r="K20" s="25"/>
    </row>
    <row r="21" spans="1:11" ht="9.9499999999999993" customHeight="1" x14ac:dyDescent="0.25">
      <c r="A21" s="4">
        <v>15</v>
      </c>
      <c r="B21" s="15" t="s">
        <v>76</v>
      </c>
      <c r="C21" s="15" t="s">
        <v>77</v>
      </c>
      <c r="D21" s="57" t="s">
        <v>25</v>
      </c>
      <c r="E21" s="59"/>
      <c r="F21" s="59"/>
      <c r="G21" s="46"/>
      <c r="H21" s="46"/>
      <c r="I21" s="35" t="s">
        <v>228</v>
      </c>
      <c r="J21" s="4" t="s">
        <v>78</v>
      </c>
      <c r="K21" s="25"/>
    </row>
    <row r="22" spans="1:11" ht="9.9499999999999993" customHeight="1" x14ac:dyDescent="0.25">
      <c r="A22" s="4">
        <v>16</v>
      </c>
      <c r="B22" s="14" t="s">
        <v>79</v>
      </c>
      <c r="C22" s="14" t="s">
        <v>77</v>
      </c>
      <c r="D22" s="4" t="s">
        <v>80</v>
      </c>
      <c r="E22" s="23"/>
      <c r="F22" s="23"/>
      <c r="G22" s="18"/>
      <c r="H22" s="18"/>
      <c r="I22" s="35" t="s">
        <v>228</v>
      </c>
      <c r="J22" s="4" t="s">
        <v>78</v>
      </c>
      <c r="K22" s="25"/>
    </row>
    <row r="23" spans="1:11" ht="9.9499999999999993" customHeight="1" x14ac:dyDescent="0.25">
      <c r="A23" s="4">
        <v>17</v>
      </c>
      <c r="B23" s="14" t="s">
        <v>41</v>
      </c>
      <c r="C23" s="14" t="s">
        <v>81</v>
      </c>
      <c r="D23" s="4" t="s">
        <v>82</v>
      </c>
      <c r="E23" s="23">
        <v>5</v>
      </c>
      <c r="F23" s="23">
        <v>5</v>
      </c>
      <c r="G23" s="18">
        <v>70</v>
      </c>
      <c r="H23" s="18"/>
      <c r="I23" s="35" t="s">
        <v>228</v>
      </c>
      <c r="J23" s="4" t="s">
        <v>83</v>
      </c>
      <c r="K23" s="25"/>
    </row>
    <row r="24" spans="1:11" ht="9.9499999999999993" customHeight="1" x14ac:dyDescent="0.25">
      <c r="A24" s="4"/>
      <c r="B24" s="15" t="s">
        <v>84</v>
      </c>
      <c r="C24" s="15" t="s">
        <v>85</v>
      </c>
      <c r="D24" s="57" t="s">
        <v>86</v>
      </c>
      <c r="E24" s="59"/>
      <c r="F24" s="59"/>
      <c r="G24" s="46"/>
      <c r="H24" s="46"/>
      <c r="I24" s="35"/>
      <c r="J24" s="4" t="s">
        <v>87</v>
      </c>
      <c r="K24" s="25"/>
    </row>
    <row r="25" spans="1:11" ht="9.9499999999999993" customHeight="1" x14ac:dyDescent="0.25">
      <c r="A25" s="4"/>
      <c r="B25" s="14" t="s">
        <v>88</v>
      </c>
      <c r="C25" s="14" t="s">
        <v>89</v>
      </c>
      <c r="D25" s="4" t="s">
        <v>218</v>
      </c>
      <c r="E25" s="23"/>
      <c r="F25" s="23"/>
      <c r="G25" s="18"/>
      <c r="H25" s="18"/>
      <c r="I25" s="35"/>
      <c r="J25" s="4"/>
      <c r="K25" s="25"/>
    </row>
    <row r="26" spans="1:11" ht="9.9499999999999993" customHeight="1" x14ac:dyDescent="0.25">
      <c r="A26" s="4"/>
      <c r="B26" s="14" t="s">
        <v>92</v>
      </c>
      <c r="C26" s="14" t="s">
        <v>93</v>
      </c>
      <c r="D26" s="4" t="s">
        <v>25</v>
      </c>
      <c r="E26" s="23"/>
      <c r="F26" s="23"/>
      <c r="G26" s="18"/>
      <c r="H26" s="18"/>
      <c r="I26" s="35"/>
      <c r="J26" s="4" t="s">
        <v>94</v>
      </c>
      <c r="K26" s="25"/>
    </row>
    <row r="27" spans="1:11" ht="9.9499999999999993" customHeight="1" x14ac:dyDescent="0.25">
      <c r="A27" s="4">
        <v>18</v>
      </c>
      <c r="B27" s="15" t="s">
        <v>95</v>
      </c>
      <c r="C27" s="15" t="s">
        <v>96</v>
      </c>
      <c r="D27" s="57" t="s">
        <v>97</v>
      </c>
      <c r="E27" s="59"/>
      <c r="F27" s="59"/>
      <c r="G27" s="46"/>
      <c r="H27" s="46"/>
      <c r="I27" s="35" t="s">
        <v>228</v>
      </c>
      <c r="J27" s="4" t="s">
        <v>48</v>
      </c>
      <c r="K27" s="25"/>
    </row>
    <row r="28" spans="1:11" ht="9.9499999999999993" customHeight="1" x14ac:dyDescent="0.25">
      <c r="A28" s="4"/>
      <c r="B28" s="14" t="s">
        <v>16</v>
      </c>
      <c r="C28" s="14" t="s">
        <v>98</v>
      </c>
      <c r="D28" s="4" t="s">
        <v>99</v>
      </c>
      <c r="E28" s="23"/>
      <c r="F28" s="23"/>
      <c r="G28" s="18"/>
      <c r="H28" s="18"/>
      <c r="I28" s="35"/>
      <c r="J28" s="4"/>
      <c r="K28" s="25"/>
    </row>
    <row r="29" spans="1:11" ht="9.9499999999999993" customHeight="1" x14ac:dyDescent="0.25">
      <c r="A29" s="4">
        <v>19</v>
      </c>
      <c r="B29" s="15" t="s">
        <v>100</v>
      </c>
      <c r="C29" s="15" t="s">
        <v>101</v>
      </c>
      <c r="D29" s="57" t="s">
        <v>80</v>
      </c>
      <c r="E29" s="59"/>
      <c r="F29" s="59"/>
      <c r="G29" s="46"/>
      <c r="H29" s="45"/>
      <c r="I29" s="35" t="s">
        <v>228</v>
      </c>
      <c r="J29" s="4" t="s">
        <v>102</v>
      </c>
      <c r="K29" s="25"/>
    </row>
    <row r="30" spans="1:11" ht="9.9499999999999993" customHeight="1" x14ac:dyDescent="0.25">
      <c r="A30" s="4">
        <v>20</v>
      </c>
      <c r="B30" s="14" t="s">
        <v>103</v>
      </c>
      <c r="C30" s="14" t="s">
        <v>101</v>
      </c>
      <c r="D30" s="4" t="s">
        <v>80</v>
      </c>
      <c r="E30" s="23"/>
      <c r="F30" s="23"/>
      <c r="G30" s="18"/>
      <c r="H30" s="18"/>
      <c r="I30" s="35" t="s">
        <v>228</v>
      </c>
      <c r="J30" s="4" t="s">
        <v>102</v>
      </c>
      <c r="K30" s="25"/>
    </row>
    <row r="31" spans="1:11" ht="9.9499999999999993" customHeight="1" x14ac:dyDescent="0.25">
      <c r="A31" s="4"/>
      <c r="B31" s="14" t="s">
        <v>104</v>
      </c>
      <c r="C31" s="14" t="s">
        <v>105</v>
      </c>
      <c r="D31" s="4" t="s">
        <v>37</v>
      </c>
      <c r="E31" s="23"/>
      <c r="F31" s="23"/>
      <c r="G31" s="18"/>
      <c r="H31" s="18"/>
      <c r="I31" s="35"/>
      <c r="J31" s="4" t="s">
        <v>106</v>
      </c>
      <c r="K31" s="25"/>
    </row>
    <row r="32" spans="1:11" ht="9.9499999999999993" customHeight="1" x14ac:dyDescent="0.25">
      <c r="A32" s="4">
        <v>21</v>
      </c>
      <c r="B32" s="14" t="s">
        <v>68</v>
      </c>
      <c r="C32" s="14" t="s">
        <v>107</v>
      </c>
      <c r="D32" s="4" t="s">
        <v>37</v>
      </c>
      <c r="E32" s="23">
        <v>5</v>
      </c>
      <c r="F32" s="23">
        <v>5</v>
      </c>
      <c r="G32" s="18">
        <v>76</v>
      </c>
      <c r="H32" s="18"/>
      <c r="I32" s="35" t="s">
        <v>228</v>
      </c>
      <c r="J32" s="54">
        <v>429794572</v>
      </c>
      <c r="K32" s="25"/>
    </row>
    <row r="33" spans="1:11" ht="9.9499999999999993" customHeight="1" x14ac:dyDescent="0.25">
      <c r="A33" s="4">
        <v>22</v>
      </c>
      <c r="B33" s="15" t="s">
        <v>109</v>
      </c>
      <c r="C33" s="15" t="s">
        <v>107</v>
      </c>
      <c r="D33" s="57" t="s">
        <v>80</v>
      </c>
      <c r="E33" s="59">
        <v>5</v>
      </c>
      <c r="F33" s="59">
        <v>5</v>
      </c>
      <c r="G33" s="46">
        <v>85</v>
      </c>
      <c r="H33" s="46"/>
      <c r="I33" s="35" t="s">
        <v>228</v>
      </c>
      <c r="J33" s="4" t="s">
        <v>108</v>
      </c>
      <c r="K33" s="25"/>
    </row>
    <row r="34" spans="1:11" ht="9.9499999999999993" customHeight="1" x14ac:dyDescent="0.25">
      <c r="A34" s="4"/>
      <c r="B34" s="14" t="s">
        <v>110</v>
      </c>
      <c r="C34" s="14" t="s">
        <v>111</v>
      </c>
      <c r="D34" s="4" t="s">
        <v>80</v>
      </c>
      <c r="E34" s="23"/>
      <c r="F34" s="23"/>
      <c r="G34" s="18"/>
      <c r="H34" s="18"/>
      <c r="I34" s="35"/>
      <c r="J34" s="4" t="s">
        <v>112</v>
      </c>
      <c r="K34" s="25"/>
    </row>
    <row r="35" spans="1:11" ht="9.9499999999999993" customHeight="1" x14ac:dyDescent="0.25">
      <c r="A35" s="4">
        <v>23</v>
      </c>
      <c r="B35" s="14" t="s">
        <v>231</v>
      </c>
      <c r="C35" s="14" t="s">
        <v>232</v>
      </c>
      <c r="D35" s="4" t="s">
        <v>80</v>
      </c>
      <c r="E35" s="23"/>
      <c r="F35" s="23"/>
      <c r="G35" s="18"/>
      <c r="H35" s="18"/>
      <c r="I35" s="35" t="s">
        <v>228</v>
      </c>
      <c r="J35" s="4"/>
      <c r="K35" s="25"/>
    </row>
    <row r="36" spans="1:11" ht="9.9499999999999993" customHeight="1" x14ac:dyDescent="0.25">
      <c r="A36" s="4">
        <v>24</v>
      </c>
      <c r="B36" s="14" t="s">
        <v>113</v>
      </c>
      <c r="C36" s="14" t="s">
        <v>114</v>
      </c>
      <c r="D36" s="4" t="s">
        <v>29</v>
      </c>
      <c r="E36" s="23">
        <v>5</v>
      </c>
      <c r="F36" s="23">
        <v>5</v>
      </c>
      <c r="G36" s="18">
        <v>83</v>
      </c>
      <c r="H36" s="18"/>
      <c r="I36" s="35" t="s">
        <v>228</v>
      </c>
      <c r="J36" s="4" t="s">
        <v>115</v>
      </c>
      <c r="K36" s="25"/>
    </row>
    <row r="37" spans="1:11" ht="9.9499999999999993" customHeight="1" x14ac:dyDescent="0.25">
      <c r="A37" s="4">
        <v>25</v>
      </c>
      <c r="B37" s="14" t="s">
        <v>116</v>
      </c>
      <c r="C37" s="14" t="s">
        <v>117</v>
      </c>
      <c r="D37" s="4" t="s">
        <v>118</v>
      </c>
      <c r="E37" s="23">
        <v>5</v>
      </c>
      <c r="F37" s="23">
        <v>5</v>
      </c>
      <c r="G37" s="18">
        <v>72</v>
      </c>
      <c r="H37" s="18"/>
      <c r="I37" s="35" t="s">
        <v>228</v>
      </c>
      <c r="J37" s="4" t="s">
        <v>119</v>
      </c>
      <c r="K37" s="25"/>
    </row>
    <row r="38" spans="1:11" ht="9.9499999999999993" customHeight="1" x14ac:dyDescent="0.25">
      <c r="A38" s="4">
        <v>26</v>
      </c>
      <c r="B38" s="15" t="s">
        <v>120</v>
      </c>
      <c r="C38" s="15" t="s">
        <v>121</v>
      </c>
      <c r="D38" s="57" t="s">
        <v>25</v>
      </c>
      <c r="E38" s="59"/>
      <c r="F38" s="59"/>
      <c r="G38" s="46"/>
      <c r="H38" s="46"/>
      <c r="I38" s="35" t="s">
        <v>228</v>
      </c>
      <c r="J38" s="4" t="s">
        <v>122</v>
      </c>
      <c r="K38" s="25"/>
    </row>
    <row r="39" spans="1:11" ht="9.9499999999999993" customHeight="1" x14ac:dyDescent="0.25">
      <c r="A39" s="4">
        <v>27</v>
      </c>
      <c r="B39" s="14" t="s">
        <v>123</v>
      </c>
      <c r="C39" s="14" t="s">
        <v>121</v>
      </c>
      <c r="D39" s="4" t="s">
        <v>25</v>
      </c>
      <c r="E39" s="23"/>
      <c r="F39" s="23"/>
      <c r="G39" s="18"/>
      <c r="H39" s="18"/>
      <c r="I39" s="35" t="s">
        <v>228</v>
      </c>
      <c r="J39" s="4" t="s">
        <v>122</v>
      </c>
      <c r="K39" s="25"/>
    </row>
    <row r="40" spans="1:11" ht="9.9499999999999993" customHeight="1" x14ac:dyDescent="0.25">
      <c r="A40" s="4">
        <v>28</v>
      </c>
      <c r="B40" s="14" t="s">
        <v>124</v>
      </c>
      <c r="C40" s="14" t="s">
        <v>125</v>
      </c>
      <c r="D40" s="4" t="s">
        <v>80</v>
      </c>
      <c r="E40" s="23"/>
      <c r="F40" s="23"/>
      <c r="G40" s="18"/>
      <c r="H40" s="18"/>
      <c r="I40" s="35" t="s">
        <v>228</v>
      </c>
      <c r="J40" s="4" t="s">
        <v>126</v>
      </c>
      <c r="K40" s="25"/>
    </row>
    <row r="41" spans="1:11" ht="9.9499999999999993" customHeight="1" x14ac:dyDescent="0.25">
      <c r="A41" s="4"/>
      <c r="B41" s="15" t="s">
        <v>127</v>
      </c>
      <c r="C41" s="15" t="s">
        <v>128</v>
      </c>
      <c r="D41" s="57" t="s">
        <v>58</v>
      </c>
      <c r="E41" s="59"/>
      <c r="F41" s="59"/>
      <c r="G41" s="46"/>
      <c r="H41" s="46"/>
      <c r="I41" s="35"/>
      <c r="J41" s="4" t="s">
        <v>60</v>
      </c>
      <c r="K41" s="25"/>
    </row>
    <row r="42" spans="1:11" ht="9.9499999999999993" customHeight="1" x14ac:dyDescent="0.25">
      <c r="A42" s="4"/>
      <c r="B42" s="14" t="s">
        <v>129</v>
      </c>
      <c r="C42" s="14" t="s">
        <v>130</v>
      </c>
      <c r="D42" s="4" t="s">
        <v>80</v>
      </c>
      <c r="E42" s="23"/>
      <c r="F42" s="23"/>
      <c r="G42" s="18"/>
      <c r="H42" s="18"/>
      <c r="I42" s="35"/>
      <c r="J42" s="4"/>
      <c r="K42" s="25"/>
    </row>
    <row r="43" spans="1:11" ht="9.9499999999999993" customHeight="1" x14ac:dyDescent="0.25">
      <c r="A43" s="4"/>
      <c r="B43" s="14" t="s">
        <v>135</v>
      </c>
      <c r="C43" s="14" t="s">
        <v>136</v>
      </c>
      <c r="D43" s="4" t="s">
        <v>137</v>
      </c>
      <c r="E43" s="23"/>
      <c r="F43" s="23"/>
      <c r="G43" s="18"/>
      <c r="H43" s="18"/>
      <c r="I43" s="35"/>
      <c r="J43" s="4" t="s">
        <v>138</v>
      </c>
      <c r="K43" s="25"/>
    </row>
    <row r="44" spans="1:11" ht="9.9499999999999993" customHeight="1" x14ac:dyDescent="0.25">
      <c r="A44" s="4">
        <v>29</v>
      </c>
      <c r="B44" s="14" t="s">
        <v>44</v>
      </c>
      <c r="C44" s="14" t="s">
        <v>139</v>
      </c>
      <c r="D44" s="4" t="s">
        <v>29</v>
      </c>
      <c r="E44" s="23">
        <v>5</v>
      </c>
      <c r="F44" s="23">
        <v>5</v>
      </c>
      <c r="G44" s="18">
        <v>83</v>
      </c>
      <c r="H44" s="18"/>
      <c r="I44" s="35" t="s">
        <v>228</v>
      </c>
      <c r="J44" s="4" t="s">
        <v>140</v>
      </c>
      <c r="K44" s="25"/>
    </row>
    <row r="45" spans="1:11" ht="9.9499999999999993" customHeight="1" x14ac:dyDescent="0.25">
      <c r="A45" s="4">
        <v>30</v>
      </c>
      <c r="B45" s="14" t="s">
        <v>141</v>
      </c>
      <c r="C45" s="14" t="s">
        <v>142</v>
      </c>
      <c r="D45" s="4" t="s">
        <v>37</v>
      </c>
      <c r="E45" s="23">
        <v>5</v>
      </c>
      <c r="F45" s="23">
        <v>5</v>
      </c>
      <c r="G45" s="18">
        <v>74</v>
      </c>
      <c r="H45" s="18"/>
      <c r="I45" s="35" t="s">
        <v>228</v>
      </c>
      <c r="J45" s="4" t="s">
        <v>143</v>
      </c>
      <c r="K45" s="25"/>
    </row>
    <row r="46" spans="1:11" ht="9.9499999999999993" customHeight="1" x14ac:dyDescent="0.25">
      <c r="A46" s="4"/>
      <c r="B46" s="14" t="s">
        <v>144</v>
      </c>
      <c r="C46" s="14" t="s">
        <v>145</v>
      </c>
      <c r="D46" s="4" t="s">
        <v>80</v>
      </c>
      <c r="E46" s="23"/>
      <c r="F46" s="23"/>
      <c r="G46" s="18"/>
      <c r="H46" s="18"/>
      <c r="I46" s="35"/>
      <c r="J46" s="4" t="s">
        <v>146</v>
      </c>
      <c r="K46" s="25"/>
    </row>
    <row r="47" spans="1:11" ht="9.9499999999999993" customHeight="1" x14ac:dyDescent="0.25">
      <c r="A47" s="4"/>
      <c r="B47" s="14" t="s">
        <v>147</v>
      </c>
      <c r="C47" s="14" t="s">
        <v>148</v>
      </c>
      <c r="D47" s="4" t="s">
        <v>217</v>
      </c>
      <c r="E47" s="23"/>
      <c r="F47" s="23"/>
      <c r="G47" s="18"/>
      <c r="H47" s="18"/>
      <c r="I47" s="35"/>
      <c r="J47" s="4"/>
      <c r="K47" s="25"/>
    </row>
    <row r="48" spans="1:11" ht="9.9499999999999993" customHeight="1" x14ac:dyDescent="0.25">
      <c r="A48" s="4">
        <v>31</v>
      </c>
      <c r="B48" s="14" t="s">
        <v>149</v>
      </c>
      <c r="C48" s="14" t="s">
        <v>150</v>
      </c>
      <c r="D48" s="4" t="s">
        <v>25</v>
      </c>
      <c r="E48" s="23"/>
      <c r="F48" s="23"/>
      <c r="G48" s="18"/>
      <c r="H48" s="18"/>
      <c r="I48" s="35" t="s">
        <v>265</v>
      </c>
      <c r="J48" s="4" t="s">
        <v>151</v>
      </c>
      <c r="K48" s="25"/>
    </row>
    <row r="49" spans="1:11" ht="9.9499999999999993" customHeight="1" x14ac:dyDescent="0.25">
      <c r="A49" s="4">
        <v>32</v>
      </c>
      <c r="B49" s="15" t="s">
        <v>152</v>
      </c>
      <c r="C49" s="15" t="s">
        <v>153</v>
      </c>
      <c r="D49" s="57" t="s">
        <v>37</v>
      </c>
      <c r="E49" s="59">
        <v>5</v>
      </c>
      <c r="F49" s="59">
        <v>5</v>
      </c>
      <c r="G49" s="46">
        <v>88</v>
      </c>
      <c r="H49" s="46"/>
      <c r="I49" s="35" t="s">
        <v>228</v>
      </c>
      <c r="J49" s="4" t="s">
        <v>154</v>
      </c>
      <c r="K49" s="25"/>
    </row>
    <row r="50" spans="1:11" ht="9.9499999999999993" customHeight="1" x14ac:dyDescent="0.25">
      <c r="A50" s="4">
        <v>33</v>
      </c>
      <c r="B50" s="14" t="s">
        <v>155</v>
      </c>
      <c r="C50" s="14" t="s">
        <v>153</v>
      </c>
      <c r="D50" s="4" t="s">
        <v>37</v>
      </c>
      <c r="E50" s="23">
        <v>5</v>
      </c>
      <c r="F50" s="23">
        <v>5</v>
      </c>
      <c r="G50" s="18">
        <v>85</v>
      </c>
      <c r="H50" s="18"/>
      <c r="I50" s="35" t="s">
        <v>228</v>
      </c>
      <c r="J50" s="4" t="s">
        <v>154</v>
      </c>
      <c r="K50" s="25"/>
    </row>
    <row r="51" spans="1:11" ht="9.9499999999999993" customHeight="1" x14ac:dyDescent="0.25">
      <c r="A51" s="4"/>
      <c r="B51" s="14" t="s">
        <v>156</v>
      </c>
      <c r="C51" s="14" t="s">
        <v>157</v>
      </c>
      <c r="D51" s="4" t="s">
        <v>137</v>
      </c>
      <c r="E51" s="23"/>
      <c r="F51" s="23"/>
      <c r="G51" s="18"/>
      <c r="H51" s="18"/>
      <c r="I51" s="35"/>
      <c r="J51" s="4" t="s">
        <v>158</v>
      </c>
      <c r="K51" s="25"/>
    </row>
    <row r="52" spans="1:11" ht="9.9499999999999993" customHeight="1" x14ac:dyDescent="0.25">
      <c r="A52" s="1">
        <v>34</v>
      </c>
      <c r="B52" s="14" t="s">
        <v>164</v>
      </c>
      <c r="C52" s="14" t="s">
        <v>165</v>
      </c>
      <c r="D52" s="4" t="s">
        <v>25</v>
      </c>
      <c r="E52" s="23"/>
      <c r="F52" s="23"/>
      <c r="G52" s="18"/>
      <c r="H52" s="18"/>
      <c r="I52" s="35" t="s">
        <v>228</v>
      </c>
      <c r="J52" s="4" t="s">
        <v>166</v>
      </c>
      <c r="K52" s="25"/>
    </row>
    <row r="53" spans="1:11" ht="9.9499999999999993" customHeight="1" x14ac:dyDescent="0.25">
      <c r="A53" s="1"/>
      <c r="B53" s="14"/>
      <c r="C53" s="14"/>
      <c r="D53" s="55"/>
      <c r="E53" s="56"/>
      <c r="F53" s="56"/>
      <c r="G53" s="18"/>
      <c r="H53" s="18"/>
      <c r="I53" s="35"/>
      <c r="J53" s="4"/>
      <c r="K53" s="25"/>
    </row>
    <row r="54" spans="1:11" ht="9.9499999999999993" customHeight="1" x14ac:dyDescent="0.25">
      <c r="A54" s="1"/>
      <c r="B54" s="14"/>
      <c r="C54" s="14"/>
      <c r="D54" s="55"/>
      <c r="E54" s="56"/>
      <c r="F54" s="56"/>
      <c r="G54" s="18"/>
      <c r="H54" s="18"/>
      <c r="I54" s="35"/>
      <c r="J54" s="4"/>
      <c r="K54" s="25"/>
    </row>
    <row r="55" spans="1:11" ht="9.9499999999999993" customHeight="1" x14ac:dyDescent="0.25">
      <c r="A55" s="1"/>
      <c r="B55" s="14"/>
      <c r="C55" s="14"/>
      <c r="D55" s="55"/>
      <c r="E55" s="56"/>
      <c r="F55" s="56"/>
      <c r="G55" s="18"/>
      <c r="H55" s="18"/>
      <c r="I55" s="35"/>
      <c r="J55" s="4"/>
      <c r="K55" s="25"/>
    </row>
    <row r="56" spans="1:11" ht="9.9499999999999993" customHeight="1" x14ac:dyDescent="0.25">
      <c r="A56" s="4"/>
      <c r="B56" s="4"/>
      <c r="C56" s="4"/>
      <c r="D56" s="55"/>
      <c r="E56" s="56"/>
      <c r="F56" s="56"/>
      <c r="G56" s="18"/>
      <c r="H56" s="18"/>
      <c r="I56" s="35"/>
      <c r="J56" s="4"/>
      <c r="K56" s="25"/>
    </row>
    <row r="57" spans="1:11" ht="9.9499999999999993" customHeight="1" x14ac:dyDescent="0.25">
      <c r="A57" s="4"/>
      <c r="B57" s="4"/>
      <c r="C57" s="31" t="s">
        <v>243</v>
      </c>
      <c r="D57" s="4"/>
      <c r="E57" s="23">
        <f>SUM(E3:E56)</f>
        <v>80</v>
      </c>
      <c r="F57" s="23">
        <f>SUM(F3:F56)</f>
        <v>80</v>
      </c>
      <c r="G57" s="18"/>
      <c r="H57" s="18"/>
      <c r="I57" s="23">
        <f>SUM(I3:I56)</f>
        <v>0</v>
      </c>
      <c r="J57" s="4"/>
      <c r="K57" s="25"/>
    </row>
    <row r="58" spans="1:11" ht="9.9499999999999993" customHeight="1" x14ac:dyDescent="0.25">
      <c r="A58" s="1"/>
      <c r="B58" s="1"/>
      <c r="C58" s="1"/>
      <c r="D58" s="1"/>
      <c r="E58" s="25"/>
      <c r="F58" s="25"/>
      <c r="G58" s="19"/>
      <c r="H58" s="19"/>
      <c r="I58" s="25"/>
      <c r="J58" s="1"/>
      <c r="K58" s="25"/>
    </row>
    <row r="59" spans="1:11" ht="9.9499999999999993" customHeight="1" x14ac:dyDescent="0.25">
      <c r="A59" s="1"/>
      <c r="B59" s="1"/>
      <c r="C59" s="1" t="s">
        <v>167</v>
      </c>
      <c r="D59" s="1"/>
      <c r="E59" s="25"/>
      <c r="F59" s="25"/>
      <c r="G59" s="20"/>
      <c r="H59" s="20"/>
      <c r="I59" s="26" t="s">
        <v>227</v>
      </c>
      <c r="J59" s="1"/>
      <c r="K59" s="29" t="s">
        <v>169</v>
      </c>
    </row>
    <row r="60" spans="1:11" ht="9.9499999999999993" customHeight="1" x14ac:dyDescent="0.25">
      <c r="A60" s="4"/>
      <c r="B60" s="4"/>
      <c r="C60" s="4" t="s">
        <v>170</v>
      </c>
      <c r="D60" s="4" t="s">
        <v>171</v>
      </c>
      <c r="E60" s="23" t="s">
        <v>172</v>
      </c>
      <c r="F60" s="23" t="s">
        <v>173</v>
      </c>
      <c r="G60" s="18"/>
      <c r="H60" s="43"/>
      <c r="I60" s="25" t="s">
        <v>174</v>
      </c>
      <c r="J60" s="11" t="s">
        <v>176</v>
      </c>
      <c r="K60" s="23">
        <f>SUM(E57)</f>
        <v>80</v>
      </c>
    </row>
    <row r="61" spans="1:11" ht="9.9499999999999993" customHeight="1" x14ac:dyDescent="0.25">
      <c r="A61" s="68">
        <v>50</v>
      </c>
      <c r="B61" s="4" t="s">
        <v>177</v>
      </c>
      <c r="C61" s="36" t="s">
        <v>195</v>
      </c>
      <c r="D61" s="73">
        <v>70</v>
      </c>
      <c r="E61" s="37">
        <v>7</v>
      </c>
      <c r="F61" s="38" t="s">
        <v>182</v>
      </c>
      <c r="G61" s="52" t="s">
        <v>224</v>
      </c>
      <c r="H61" s="44"/>
      <c r="I61" s="25" t="s">
        <v>174</v>
      </c>
      <c r="J61" s="11" t="s">
        <v>180</v>
      </c>
      <c r="K61" s="23">
        <f>SUM(F57)</f>
        <v>80</v>
      </c>
    </row>
    <row r="62" spans="1:11" ht="9.9499999999999993" customHeight="1" x14ac:dyDescent="0.25">
      <c r="A62" s="68">
        <v>40</v>
      </c>
      <c r="B62" s="4" t="s">
        <v>181</v>
      </c>
      <c r="C62" s="47" t="s">
        <v>200</v>
      </c>
      <c r="D62" s="74">
        <v>72</v>
      </c>
      <c r="E62" s="61">
        <v>6</v>
      </c>
      <c r="F62" s="38" t="s">
        <v>195</v>
      </c>
      <c r="G62" s="39" t="s">
        <v>288</v>
      </c>
      <c r="H62" s="44"/>
      <c r="I62" s="1"/>
      <c r="J62" s="10" t="s">
        <v>284</v>
      </c>
      <c r="K62" s="23">
        <v>30</v>
      </c>
    </row>
    <row r="63" spans="1:11" ht="9.9499999999999993" customHeight="1" x14ac:dyDescent="0.25">
      <c r="A63" s="68">
        <v>30</v>
      </c>
      <c r="B63" s="4" t="s">
        <v>184</v>
      </c>
      <c r="C63" s="36" t="s">
        <v>285</v>
      </c>
      <c r="D63" s="73">
        <v>72</v>
      </c>
      <c r="E63" s="37">
        <v>5</v>
      </c>
      <c r="F63" s="38" t="s">
        <v>287</v>
      </c>
      <c r="G63" s="39" t="s">
        <v>289</v>
      </c>
      <c r="H63" s="44"/>
      <c r="I63" s="25"/>
      <c r="J63" s="11" t="s">
        <v>183</v>
      </c>
      <c r="K63" s="23">
        <f>SUM(K60:K62)</f>
        <v>190</v>
      </c>
    </row>
    <row r="64" spans="1:11" ht="9.9499999999999993" customHeight="1" x14ac:dyDescent="0.25">
      <c r="A64" s="68">
        <v>20</v>
      </c>
      <c r="B64" s="4" t="s">
        <v>188</v>
      </c>
      <c r="C64" s="36" t="s">
        <v>286</v>
      </c>
      <c r="D64" s="73">
        <v>74</v>
      </c>
      <c r="E64" s="37">
        <v>4</v>
      </c>
      <c r="F64" s="38" t="s">
        <v>195</v>
      </c>
      <c r="G64" s="39" t="s">
        <v>290</v>
      </c>
      <c r="H64" s="44"/>
      <c r="I64" s="25" t="s">
        <v>186</v>
      </c>
      <c r="J64" s="11" t="s">
        <v>187</v>
      </c>
      <c r="K64" s="23">
        <f>SUM(I57)</f>
        <v>0</v>
      </c>
    </row>
    <row r="65" spans="1:11" ht="9.9499999999999993" customHeight="1" thickBot="1" x14ac:dyDescent="0.3">
      <c r="A65" s="68">
        <v>10</v>
      </c>
      <c r="B65" s="4" t="s">
        <v>191</v>
      </c>
      <c r="C65" s="69" t="s">
        <v>242</v>
      </c>
      <c r="D65" s="75">
        <v>79</v>
      </c>
      <c r="E65" s="70">
        <v>7</v>
      </c>
      <c r="F65" s="38"/>
      <c r="G65" s="39"/>
      <c r="H65" s="44"/>
      <c r="I65" s="25"/>
      <c r="J65" s="11" t="s">
        <v>190</v>
      </c>
      <c r="K65" s="23">
        <v>48.85</v>
      </c>
    </row>
    <row r="66" spans="1:11" ht="9.9499999999999993" customHeight="1" x14ac:dyDescent="0.25">
      <c r="A66" s="68">
        <f>SUM(A61:A65)</f>
        <v>150</v>
      </c>
      <c r="B66" s="4" t="s">
        <v>197</v>
      </c>
      <c r="C66" s="71" t="s">
        <v>258</v>
      </c>
      <c r="D66" s="76">
        <v>74</v>
      </c>
      <c r="E66" s="72">
        <v>3</v>
      </c>
      <c r="F66" s="38"/>
      <c r="G66" s="39"/>
      <c r="H66" s="44"/>
      <c r="I66" s="25"/>
      <c r="J66" s="11" t="s">
        <v>193</v>
      </c>
      <c r="K66" s="23">
        <f>SUM(K63:K65)</f>
        <v>238.85</v>
      </c>
    </row>
    <row r="67" spans="1:11" ht="9.9499999999999993" customHeight="1" x14ac:dyDescent="0.25">
      <c r="C67" s="67" t="s">
        <v>182</v>
      </c>
      <c r="D67" s="39">
        <v>76</v>
      </c>
      <c r="E67" s="61">
        <v>2</v>
      </c>
      <c r="F67" s="40"/>
      <c r="G67" s="41"/>
      <c r="H67" s="41"/>
      <c r="I67" s="25"/>
      <c r="J67" s="1"/>
      <c r="K67" s="29" t="s">
        <v>196</v>
      </c>
    </row>
    <row r="68" spans="1:11" ht="9.9499999999999993" customHeight="1" x14ac:dyDescent="0.25">
      <c r="A68" s="1"/>
      <c r="B68" s="1"/>
      <c r="C68" s="67" t="s">
        <v>287</v>
      </c>
      <c r="D68" s="39">
        <v>82</v>
      </c>
      <c r="E68" s="61"/>
      <c r="F68" s="40"/>
      <c r="G68" s="41"/>
      <c r="H68" s="41"/>
      <c r="I68" s="25" t="s">
        <v>201</v>
      </c>
      <c r="J68" s="10" t="s">
        <v>180</v>
      </c>
      <c r="K68" s="23">
        <v>180</v>
      </c>
    </row>
    <row r="69" spans="1:11" ht="9.9499999999999993" customHeight="1" x14ac:dyDescent="0.25">
      <c r="A69" s="1"/>
      <c r="B69" s="1"/>
      <c r="C69" s="67" t="s">
        <v>192</v>
      </c>
      <c r="D69" s="39">
        <v>85</v>
      </c>
      <c r="E69" s="61">
        <v>6</v>
      </c>
      <c r="F69" s="40"/>
      <c r="G69" s="41"/>
      <c r="H69" s="41"/>
      <c r="I69" s="25" t="s">
        <v>201</v>
      </c>
      <c r="J69" s="10" t="s">
        <v>283</v>
      </c>
      <c r="K69" s="23">
        <v>128.85</v>
      </c>
    </row>
    <row r="70" spans="1:11" ht="9.9499999999999993" customHeight="1" x14ac:dyDescent="0.25">
      <c r="A70" s="1"/>
      <c r="B70" s="1"/>
      <c r="C70" s="36" t="s">
        <v>203</v>
      </c>
      <c r="D70" s="73">
        <v>88</v>
      </c>
      <c r="E70" s="37">
        <v>5</v>
      </c>
      <c r="F70" s="40"/>
      <c r="G70" s="41"/>
      <c r="H70" s="41"/>
      <c r="I70" s="25"/>
      <c r="J70" s="10" t="s">
        <v>208</v>
      </c>
      <c r="K70" s="64">
        <f>SUM(A66)</f>
        <v>150</v>
      </c>
    </row>
    <row r="71" spans="1:11" ht="9.9499999999999993" customHeight="1" x14ac:dyDescent="0.25">
      <c r="A71" s="1"/>
      <c r="B71" s="1"/>
      <c r="C71" s="36"/>
      <c r="D71" s="73"/>
      <c r="E71" s="37"/>
      <c r="F71" s="40"/>
      <c r="G71" s="41"/>
      <c r="H71" s="41"/>
      <c r="I71" s="25"/>
      <c r="J71" s="10" t="s">
        <v>257</v>
      </c>
      <c r="K71" s="23">
        <f>SUM(K68:K70)</f>
        <v>458.85</v>
      </c>
    </row>
    <row r="72" spans="1:11" ht="9.9499999999999993" customHeight="1" x14ac:dyDescent="0.25">
      <c r="A72" s="1"/>
      <c r="B72" s="1"/>
      <c r="C72" s="36"/>
      <c r="D72" s="73"/>
      <c r="E72" s="37"/>
      <c r="F72" s="40"/>
      <c r="G72" s="41"/>
      <c r="H72" s="41"/>
      <c r="I72" s="25"/>
      <c r="J72" s="10" t="s">
        <v>212</v>
      </c>
      <c r="K72" s="23">
        <f>SUM(K71-K63)</f>
        <v>268.85000000000002</v>
      </c>
    </row>
    <row r="73" spans="1:11" ht="9.9499999999999993" customHeight="1" x14ac:dyDescent="0.25">
      <c r="A73" s="8"/>
      <c r="B73" s="1"/>
      <c r="C73" s="1"/>
      <c r="D73" s="1"/>
      <c r="E73" s="53"/>
      <c r="F73" s="1"/>
      <c r="G73" s="1"/>
      <c r="H73" s="1"/>
      <c r="I73" s="25"/>
      <c r="J73" s="10" t="s">
        <v>214</v>
      </c>
      <c r="K73" s="23">
        <f>SUM(K66-K70)</f>
        <v>88.85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6"/>
  <sheetViews>
    <sheetView workbookViewId="0">
      <selection activeCell="K73" sqref="K73"/>
    </sheetView>
  </sheetViews>
  <sheetFormatPr defaultRowHeight="15" x14ac:dyDescent="0.25"/>
  <cols>
    <col min="1" max="1" width="5.140625" customWidth="1"/>
    <col min="2" max="2" width="8" customWidth="1"/>
    <col min="3" max="3" width="9.5703125" customWidth="1"/>
    <col min="4" max="4" width="8.85546875" customWidth="1"/>
    <col min="5" max="5" width="6.42578125" customWidth="1"/>
    <col min="7" max="7" width="5.28515625" customWidth="1"/>
    <col min="8" max="8" width="4.7109375" customWidth="1"/>
    <col min="9" max="9" width="5.7109375" customWidth="1"/>
    <col min="10" max="10" width="9.7109375" customWidth="1"/>
  </cols>
  <sheetData>
    <row r="1" spans="1:11" ht="9.9499999999999993" customHeight="1" x14ac:dyDescent="0.25">
      <c r="A1" s="3"/>
      <c r="B1" s="3" t="s">
        <v>0</v>
      </c>
      <c r="C1" s="3"/>
      <c r="D1" s="3"/>
      <c r="E1" s="22"/>
      <c r="F1" s="17" t="s">
        <v>291</v>
      </c>
      <c r="G1" s="3"/>
      <c r="H1" s="3"/>
      <c r="I1" s="9" t="s">
        <v>292</v>
      </c>
      <c r="J1" s="3"/>
      <c r="K1" s="28"/>
    </row>
    <row r="2" spans="1:11" ht="9.9499999999999993" customHeight="1" x14ac:dyDescent="0.25">
      <c r="A2" s="4"/>
      <c r="B2" s="4" t="s">
        <v>3</v>
      </c>
      <c r="C2" s="4" t="s">
        <v>3</v>
      </c>
      <c r="D2" s="4" t="s">
        <v>4</v>
      </c>
      <c r="E2" s="23" t="s">
        <v>5</v>
      </c>
      <c r="F2" s="23" t="s">
        <v>6</v>
      </c>
      <c r="G2" s="18" t="s">
        <v>220</v>
      </c>
      <c r="H2" s="18" t="s">
        <v>256</v>
      </c>
      <c r="I2" s="23" t="s">
        <v>221</v>
      </c>
      <c r="J2" s="4" t="s">
        <v>10</v>
      </c>
      <c r="K2" s="25"/>
    </row>
    <row r="3" spans="1:11" ht="9.9499999999999993" customHeight="1" x14ac:dyDescent="0.25">
      <c r="A3" s="4"/>
      <c r="B3" s="4" t="s">
        <v>11</v>
      </c>
      <c r="C3" s="4" t="s">
        <v>12</v>
      </c>
      <c r="D3" s="4" t="s">
        <v>13</v>
      </c>
      <c r="E3" s="23"/>
      <c r="F3" s="23"/>
      <c r="G3" s="18"/>
      <c r="H3" s="18"/>
      <c r="I3" s="35"/>
      <c r="J3" s="4" t="s">
        <v>15</v>
      </c>
      <c r="K3" s="25"/>
    </row>
    <row r="4" spans="1:11" ht="9.9499999999999993" customHeight="1" x14ac:dyDescent="0.25">
      <c r="A4" s="4">
        <v>1</v>
      </c>
      <c r="B4" s="4" t="s">
        <v>23</v>
      </c>
      <c r="C4" s="4" t="s">
        <v>24</v>
      </c>
      <c r="D4" s="4" t="s">
        <v>25</v>
      </c>
      <c r="E4" s="23"/>
      <c r="F4" s="23"/>
      <c r="G4" s="18"/>
      <c r="H4" s="18"/>
      <c r="I4" s="35" t="s">
        <v>228</v>
      </c>
      <c r="J4" s="4" t="s">
        <v>26</v>
      </c>
      <c r="K4" s="25"/>
    </row>
    <row r="5" spans="1:11" ht="9.9499999999999993" customHeight="1" x14ac:dyDescent="0.25">
      <c r="A5" s="4">
        <v>2</v>
      </c>
      <c r="B5" s="4" t="s">
        <v>27</v>
      </c>
      <c r="C5" s="4" t="s">
        <v>28</v>
      </c>
      <c r="D5" s="4" t="s">
        <v>29</v>
      </c>
      <c r="E5" s="23">
        <v>5</v>
      </c>
      <c r="F5" s="23">
        <v>5</v>
      </c>
      <c r="G5" s="18">
        <v>27</v>
      </c>
      <c r="H5" s="18"/>
      <c r="I5" s="35" t="s">
        <v>228</v>
      </c>
      <c r="J5" s="4" t="s">
        <v>30</v>
      </c>
      <c r="K5" s="25"/>
    </row>
    <row r="6" spans="1:11" ht="9.9499999999999993" customHeight="1" x14ac:dyDescent="0.25">
      <c r="A6" s="4">
        <v>3</v>
      </c>
      <c r="B6" s="4" t="s">
        <v>31</v>
      </c>
      <c r="C6" s="4" t="s">
        <v>32</v>
      </c>
      <c r="D6" s="4" t="s">
        <v>25</v>
      </c>
      <c r="E6" s="23"/>
      <c r="F6" s="23"/>
      <c r="G6" s="18"/>
      <c r="H6" s="18"/>
      <c r="I6" s="35" t="s">
        <v>228</v>
      </c>
      <c r="J6" s="4" t="s">
        <v>34</v>
      </c>
      <c r="K6" s="25"/>
    </row>
    <row r="7" spans="1:11" ht="9.9499999999999993" customHeight="1" x14ac:dyDescent="0.25">
      <c r="A7" s="4">
        <v>4</v>
      </c>
      <c r="B7" s="4" t="s">
        <v>35</v>
      </c>
      <c r="C7" s="4" t="s">
        <v>36</v>
      </c>
      <c r="D7" s="4" t="s">
        <v>37</v>
      </c>
      <c r="E7" s="23"/>
      <c r="F7" s="23"/>
      <c r="G7" s="18"/>
      <c r="H7" s="18"/>
      <c r="I7" s="35" t="s">
        <v>228</v>
      </c>
      <c r="J7" s="4" t="s">
        <v>39</v>
      </c>
      <c r="K7" s="25"/>
    </row>
    <row r="8" spans="1:11" ht="9.9499999999999993" customHeight="1" x14ac:dyDescent="0.25">
      <c r="A8" s="4">
        <v>5</v>
      </c>
      <c r="B8" s="4" t="s">
        <v>27</v>
      </c>
      <c r="C8" s="4" t="s">
        <v>36</v>
      </c>
      <c r="D8" s="4" t="s">
        <v>25</v>
      </c>
      <c r="E8" s="23"/>
      <c r="F8" s="23"/>
      <c r="G8" s="18"/>
      <c r="H8" s="18"/>
      <c r="I8" s="35" t="s">
        <v>265</v>
      </c>
      <c r="J8" s="4" t="s">
        <v>40</v>
      </c>
      <c r="K8" s="25"/>
    </row>
    <row r="9" spans="1:11" ht="9.9499999999999993" customHeight="1" x14ac:dyDescent="0.25">
      <c r="A9" s="4">
        <v>6</v>
      </c>
      <c r="B9" s="4" t="s">
        <v>44</v>
      </c>
      <c r="C9" s="4" t="s">
        <v>36</v>
      </c>
      <c r="D9" s="4" t="s">
        <v>25</v>
      </c>
      <c r="E9" s="23">
        <v>5</v>
      </c>
      <c r="F9" s="23">
        <v>5</v>
      </c>
      <c r="G9" s="18">
        <v>27</v>
      </c>
      <c r="H9" s="18"/>
      <c r="I9" s="35" t="s">
        <v>228</v>
      </c>
      <c r="J9" s="4" t="s">
        <v>45</v>
      </c>
      <c r="K9" s="25"/>
    </row>
    <row r="10" spans="1:11" ht="9.9499999999999993" customHeight="1" x14ac:dyDescent="0.25">
      <c r="A10" s="4">
        <v>7</v>
      </c>
      <c r="B10" s="14" t="s">
        <v>46</v>
      </c>
      <c r="C10" s="14" t="s">
        <v>47</v>
      </c>
      <c r="D10" s="4" t="s">
        <v>230</v>
      </c>
      <c r="E10" s="23">
        <v>5</v>
      </c>
      <c r="F10" s="23">
        <v>5</v>
      </c>
      <c r="G10" s="18">
        <v>39</v>
      </c>
      <c r="H10" s="18"/>
      <c r="I10" s="35" t="s">
        <v>228</v>
      </c>
      <c r="J10" s="4" t="s">
        <v>48</v>
      </c>
      <c r="K10" s="25"/>
    </row>
    <row r="11" spans="1:11" ht="9.9499999999999993" customHeight="1" x14ac:dyDescent="0.25">
      <c r="A11" s="4">
        <v>8</v>
      </c>
      <c r="B11" s="14" t="s">
        <v>27</v>
      </c>
      <c r="C11" s="14" t="s">
        <v>49</v>
      </c>
      <c r="D11" s="4" t="s">
        <v>25</v>
      </c>
      <c r="E11" s="23"/>
      <c r="F11" s="23"/>
      <c r="G11" s="18"/>
      <c r="H11" s="18"/>
      <c r="I11" s="35" t="s">
        <v>228</v>
      </c>
      <c r="J11" s="4" t="s">
        <v>51</v>
      </c>
      <c r="K11" s="25"/>
    </row>
    <row r="12" spans="1:11" ht="9.9499999999999993" customHeight="1" x14ac:dyDescent="0.25">
      <c r="A12" s="4">
        <v>9</v>
      </c>
      <c r="B12" s="15" t="s">
        <v>52</v>
      </c>
      <c r="C12" s="15" t="s">
        <v>49</v>
      </c>
      <c r="D12" s="57" t="s">
        <v>25</v>
      </c>
      <c r="E12" s="58"/>
      <c r="F12" s="59"/>
      <c r="G12" s="60"/>
      <c r="H12" s="46"/>
      <c r="I12" s="35" t="s">
        <v>228</v>
      </c>
      <c r="J12" s="4" t="s">
        <v>51</v>
      </c>
      <c r="K12" s="25"/>
    </row>
    <row r="13" spans="1:11" ht="9.9499999999999993" customHeight="1" x14ac:dyDescent="0.25">
      <c r="A13" s="4">
        <v>10</v>
      </c>
      <c r="B13" s="14" t="s">
        <v>53</v>
      </c>
      <c r="C13" s="14" t="s">
        <v>54</v>
      </c>
      <c r="D13" s="4" t="s">
        <v>25</v>
      </c>
      <c r="E13" s="23"/>
      <c r="F13" s="23"/>
      <c r="G13" s="18"/>
      <c r="H13" s="18"/>
      <c r="I13" s="35" t="s">
        <v>228</v>
      </c>
      <c r="J13" s="4" t="s">
        <v>55</v>
      </c>
      <c r="K13" s="25"/>
    </row>
    <row r="14" spans="1:11" ht="9.9499999999999993" customHeight="1" x14ac:dyDescent="0.25">
      <c r="A14" s="4"/>
      <c r="B14" s="14" t="s">
        <v>56</v>
      </c>
      <c r="C14" s="14" t="s">
        <v>57</v>
      </c>
      <c r="D14" s="4" t="s">
        <v>58</v>
      </c>
      <c r="E14" s="23"/>
      <c r="F14" s="23"/>
      <c r="G14" s="18"/>
      <c r="H14" s="18"/>
      <c r="I14" s="35"/>
      <c r="J14" s="4" t="s">
        <v>60</v>
      </c>
      <c r="K14" s="25"/>
    </row>
    <row r="15" spans="1:11" ht="9.9499999999999993" customHeight="1" x14ac:dyDescent="0.25">
      <c r="A15" s="4"/>
      <c r="B15" s="14" t="s">
        <v>61</v>
      </c>
      <c r="C15" s="14" t="s">
        <v>62</v>
      </c>
      <c r="D15" s="4" t="s">
        <v>63</v>
      </c>
      <c r="E15" s="23">
        <v>5</v>
      </c>
      <c r="F15" s="23">
        <v>5</v>
      </c>
      <c r="G15" s="18">
        <v>33</v>
      </c>
      <c r="H15" s="18"/>
      <c r="I15" s="35"/>
      <c r="J15" s="4" t="s">
        <v>64</v>
      </c>
      <c r="K15" s="25"/>
    </row>
    <row r="16" spans="1:11" ht="9.9499999999999993" customHeight="1" x14ac:dyDescent="0.25">
      <c r="A16" s="4">
        <v>11</v>
      </c>
      <c r="B16" s="15" t="s">
        <v>65</v>
      </c>
      <c r="C16" s="15" t="s">
        <v>66</v>
      </c>
      <c r="D16" s="57" t="s">
        <v>25</v>
      </c>
      <c r="E16" s="59"/>
      <c r="F16" s="59"/>
      <c r="G16" s="46"/>
      <c r="H16" s="46"/>
      <c r="I16" s="35" t="s">
        <v>228</v>
      </c>
      <c r="J16" s="4" t="s">
        <v>67</v>
      </c>
      <c r="K16" s="25"/>
    </row>
    <row r="17" spans="1:11" ht="9.9499999999999993" customHeight="1" x14ac:dyDescent="0.25">
      <c r="A17" s="4">
        <v>12</v>
      </c>
      <c r="B17" s="14" t="s">
        <v>68</v>
      </c>
      <c r="C17" s="14" t="s">
        <v>66</v>
      </c>
      <c r="D17" s="4" t="s">
        <v>25</v>
      </c>
      <c r="E17" s="23"/>
      <c r="F17" s="23"/>
      <c r="G17" s="18"/>
      <c r="H17" s="18"/>
      <c r="I17" s="35" t="s">
        <v>228</v>
      </c>
      <c r="J17" s="4" t="s">
        <v>67</v>
      </c>
      <c r="K17" s="25"/>
    </row>
    <row r="18" spans="1:11" ht="9.9499999999999993" customHeight="1" x14ac:dyDescent="0.25">
      <c r="A18" s="4"/>
      <c r="B18" s="14" t="s">
        <v>27</v>
      </c>
      <c r="C18" s="14" t="s">
        <v>69</v>
      </c>
      <c r="D18" s="4" t="s">
        <v>219</v>
      </c>
      <c r="E18" s="23"/>
      <c r="F18" s="23"/>
      <c r="G18" s="18"/>
      <c r="H18" s="18"/>
      <c r="I18" s="35"/>
      <c r="J18" s="4" t="s">
        <v>71</v>
      </c>
      <c r="K18" s="25"/>
    </row>
    <row r="19" spans="1:11" ht="9.9499999999999993" customHeight="1" x14ac:dyDescent="0.25">
      <c r="A19" s="4">
        <v>13</v>
      </c>
      <c r="B19" s="14" t="s">
        <v>27</v>
      </c>
      <c r="C19" s="14" t="s">
        <v>266</v>
      </c>
      <c r="D19" s="4" t="s">
        <v>37</v>
      </c>
      <c r="E19" s="23"/>
      <c r="F19" s="23"/>
      <c r="G19" s="18"/>
      <c r="H19" s="18"/>
      <c r="I19" s="35" t="s">
        <v>280</v>
      </c>
      <c r="J19" s="4"/>
      <c r="K19" s="25"/>
    </row>
    <row r="20" spans="1:11" ht="9.9499999999999993" customHeight="1" x14ac:dyDescent="0.25">
      <c r="A20" s="4">
        <v>14</v>
      </c>
      <c r="B20" s="14" t="s">
        <v>72</v>
      </c>
      <c r="C20" s="14" t="s">
        <v>73</v>
      </c>
      <c r="D20" s="4" t="s">
        <v>74</v>
      </c>
      <c r="E20" s="23">
        <v>5</v>
      </c>
      <c r="F20" s="23">
        <v>5</v>
      </c>
      <c r="G20" s="18">
        <v>33</v>
      </c>
      <c r="H20" s="18"/>
      <c r="I20" s="35" t="s">
        <v>265</v>
      </c>
      <c r="J20" s="54">
        <v>458704207</v>
      </c>
      <c r="K20" s="25"/>
    </row>
    <row r="21" spans="1:11" ht="9.9499999999999993" customHeight="1" x14ac:dyDescent="0.25">
      <c r="A21" s="4">
        <v>15</v>
      </c>
      <c r="B21" s="15" t="s">
        <v>76</v>
      </c>
      <c r="C21" s="15" t="s">
        <v>77</v>
      </c>
      <c r="D21" s="57" t="s">
        <v>25</v>
      </c>
      <c r="E21" s="59"/>
      <c r="F21" s="59"/>
      <c r="G21" s="46"/>
      <c r="H21" s="46"/>
      <c r="I21" s="35" t="s">
        <v>228</v>
      </c>
      <c r="J21" s="4" t="s">
        <v>78</v>
      </c>
      <c r="K21" s="25"/>
    </row>
    <row r="22" spans="1:11" ht="9.9499999999999993" customHeight="1" x14ac:dyDescent="0.25">
      <c r="A22" s="4">
        <v>16</v>
      </c>
      <c r="B22" s="14" t="s">
        <v>79</v>
      </c>
      <c r="C22" s="14" t="s">
        <v>77</v>
      </c>
      <c r="D22" s="4" t="s">
        <v>80</v>
      </c>
      <c r="E22" s="23"/>
      <c r="F22" s="23"/>
      <c r="G22" s="18"/>
      <c r="H22" s="18"/>
      <c r="I22" s="35" t="s">
        <v>228</v>
      </c>
      <c r="J22" s="4" t="s">
        <v>78</v>
      </c>
      <c r="K22" s="25"/>
    </row>
    <row r="23" spans="1:11" ht="9.9499999999999993" customHeight="1" x14ac:dyDescent="0.25">
      <c r="A23" s="4">
        <v>17</v>
      </c>
      <c r="B23" s="14" t="s">
        <v>41</v>
      </c>
      <c r="C23" s="14" t="s">
        <v>81</v>
      </c>
      <c r="D23" s="4" t="s">
        <v>82</v>
      </c>
      <c r="E23" s="23">
        <v>5</v>
      </c>
      <c r="F23" s="23">
        <v>5</v>
      </c>
      <c r="G23" s="18">
        <v>37</v>
      </c>
      <c r="H23" s="18"/>
      <c r="I23" s="35" t="s">
        <v>228</v>
      </c>
      <c r="J23" s="4" t="s">
        <v>83</v>
      </c>
      <c r="K23" s="25"/>
    </row>
    <row r="24" spans="1:11" ht="9.9499999999999993" customHeight="1" x14ac:dyDescent="0.25">
      <c r="A24" s="4"/>
      <c r="B24" s="15" t="s">
        <v>84</v>
      </c>
      <c r="C24" s="15" t="s">
        <v>85</v>
      </c>
      <c r="D24" s="57" t="s">
        <v>86</v>
      </c>
      <c r="E24" s="59"/>
      <c r="F24" s="59"/>
      <c r="G24" s="46"/>
      <c r="H24" s="46"/>
      <c r="I24" s="35"/>
      <c r="J24" s="4" t="s">
        <v>87</v>
      </c>
      <c r="K24" s="25"/>
    </row>
    <row r="25" spans="1:11" ht="9.9499999999999993" customHeight="1" x14ac:dyDescent="0.25">
      <c r="A25" s="4"/>
      <c r="B25" s="14" t="s">
        <v>88</v>
      </c>
      <c r="C25" s="14" t="s">
        <v>89</v>
      </c>
      <c r="D25" s="4" t="s">
        <v>218</v>
      </c>
      <c r="E25" s="23"/>
      <c r="F25" s="23"/>
      <c r="G25" s="18"/>
      <c r="H25" s="18"/>
      <c r="I25" s="35"/>
      <c r="J25" s="4"/>
      <c r="K25" s="25"/>
    </row>
    <row r="26" spans="1:11" ht="9.9499999999999993" customHeight="1" x14ac:dyDescent="0.25">
      <c r="A26" s="4"/>
      <c r="B26" s="14" t="s">
        <v>92</v>
      </c>
      <c r="C26" s="14" t="s">
        <v>93</v>
      </c>
      <c r="D26" s="4" t="s">
        <v>25</v>
      </c>
      <c r="E26" s="23"/>
      <c r="F26" s="23"/>
      <c r="G26" s="18"/>
      <c r="H26" s="18"/>
      <c r="I26" s="35"/>
      <c r="J26" s="4" t="s">
        <v>94</v>
      </c>
      <c r="K26" s="25"/>
    </row>
    <row r="27" spans="1:11" ht="9.9499999999999993" customHeight="1" x14ac:dyDescent="0.25">
      <c r="A27" s="4">
        <v>18</v>
      </c>
      <c r="B27" s="15" t="s">
        <v>95</v>
      </c>
      <c r="C27" s="15" t="s">
        <v>96</v>
      </c>
      <c r="D27" s="57" t="s">
        <v>97</v>
      </c>
      <c r="E27" s="59">
        <v>5</v>
      </c>
      <c r="F27" s="59">
        <v>5</v>
      </c>
      <c r="G27" s="46">
        <v>24</v>
      </c>
      <c r="H27" s="46"/>
      <c r="I27" s="35" t="s">
        <v>228</v>
      </c>
      <c r="J27" s="4" t="s">
        <v>48</v>
      </c>
      <c r="K27" s="25"/>
    </row>
    <row r="28" spans="1:11" ht="9.9499999999999993" customHeight="1" x14ac:dyDescent="0.25">
      <c r="A28" s="4"/>
      <c r="B28" s="14" t="s">
        <v>16</v>
      </c>
      <c r="C28" s="14" t="s">
        <v>98</v>
      </c>
      <c r="D28" s="4" t="s">
        <v>99</v>
      </c>
      <c r="E28" s="23"/>
      <c r="F28" s="23"/>
      <c r="G28" s="18"/>
      <c r="H28" s="18"/>
      <c r="I28" s="35"/>
      <c r="J28" s="4"/>
      <c r="K28" s="25"/>
    </row>
    <row r="29" spans="1:11" ht="9.9499999999999993" customHeight="1" x14ac:dyDescent="0.25">
      <c r="A29" s="4">
        <v>19</v>
      </c>
      <c r="B29" s="15" t="s">
        <v>100</v>
      </c>
      <c r="C29" s="15" t="s">
        <v>101</v>
      </c>
      <c r="D29" s="57" t="s">
        <v>80</v>
      </c>
      <c r="E29" s="59"/>
      <c r="F29" s="59"/>
      <c r="G29" s="46"/>
      <c r="H29" s="45"/>
      <c r="I29" s="35" t="s">
        <v>228</v>
      </c>
      <c r="J29" s="4" t="s">
        <v>102</v>
      </c>
      <c r="K29" s="25"/>
    </row>
    <row r="30" spans="1:11" ht="9.9499999999999993" customHeight="1" x14ac:dyDescent="0.25">
      <c r="A30" s="4">
        <v>20</v>
      </c>
      <c r="B30" s="14" t="s">
        <v>103</v>
      </c>
      <c r="C30" s="14" t="s">
        <v>101</v>
      </c>
      <c r="D30" s="4" t="s">
        <v>80</v>
      </c>
      <c r="E30" s="23"/>
      <c r="F30" s="23"/>
      <c r="G30" s="18"/>
      <c r="H30" s="18"/>
      <c r="I30" s="35" t="s">
        <v>228</v>
      </c>
      <c r="J30" s="4" t="s">
        <v>102</v>
      </c>
      <c r="K30" s="25"/>
    </row>
    <row r="31" spans="1:11" ht="9.9499999999999993" customHeight="1" x14ac:dyDescent="0.25">
      <c r="A31" s="4"/>
      <c r="B31" s="14" t="s">
        <v>104</v>
      </c>
      <c r="C31" s="14" t="s">
        <v>105</v>
      </c>
      <c r="D31" s="4" t="s">
        <v>37</v>
      </c>
      <c r="E31" s="23"/>
      <c r="F31" s="23"/>
      <c r="G31" s="18"/>
      <c r="H31" s="18"/>
      <c r="I31" s="35"/>
      <c r="J31" s="4" t="s">
        <v>106</v>
      </c>
      <c r="K31" s="25"/>
    </row>
    <row r="32" spans="1:11" ht="9.9499999999999993" customHeight="1" x14ac:dyDescent="0.25">
      <c r="A32" s="4">
        <v>21</v>
      </c>
      <c r="B32" s="14" t="s">
        <v>68</v>
      </c>
      <c r="C32" s="14" t="s">
        <v>107</v>
      </c>
      <c r="D32" s="4" t="s">
        <v>37</v>
      </c>
      <c r="E32" s="23">
        <v>5</v>
      </c>
      <c r="F32" s="23">
        <v>5</v>
      </c>
      <c r="G32" s="18">
        <v>39</v>
      </c>
      <c r="H32" s="18"/>
      <c r="I32" s="35" t="s">
        <v>228</v>
      </c>
      <c r="J32" s="54">
        <v>429794572</v>
      </c>
      <c r="K32" s="25"/>
    </row>
    <row r="33" spans="1:11" ht="9.9499999999999993" customHeight="1" x14ac:dyDescent="0.25">
      <c r="A33" s="4">
        <v>22</v>
      </c>
      <c r="B33" s="15" t="s">
        <v>109</v>
      </c>
      <c r="C33" s="15" t="s">
        <v>107</v>
      </c>
      <c r="D33" s="57" t="s">
        <v>80</v>
      </c>
      <c r="E33" s="59">
        <v>5</v>
      </c>
      <c r="F33" s="59">
        <v>5</v>
      </c>
      <c r="G33" s="46">
        <v>22</v>
      </c>
      <c r="H33" s="46"/>
      <c r="I33" s="35" t="s">
        <v>228</v>
      </c>
      <c r="J33" s="4" t="s">
        <v>108</v>
      </c>
      <c r="K33" s="25"/>
    </row>
    <row r="34" spans="1:11" ht="9.9499999999999993" customHeight="1" x14ac:dyDescent="0.25">
      <c r="A34" s="4"/>
      <c r="B34" s="14" t="s">
        <v>110</v>
      </c>
      <c r="C34" s="14" t="s">
        <v>111</v>
      </c>
      <c r="D34" s="4" t="s">
        <v>80</v>
      </c>
      <c r="E34" s="23"/>
      <c r="F34" s="23"/>
      <c r="G34" s="18"/>
      <c r="H34" s="18"/>
      <c r="I34" s="35"/>
      <c r="J34" s="4" t="s">
        <v>112</v>
      </c>
      <c r="K34" s="25"/>
    </row>
    <row r="35" spans="1:11" ht="9.9499999999999993" customHeight="1" x14ac:dyDescent="0.25">
      <c r="A35" s="4">
        <v>23</v>
      </c>
      <c r="B35" s="14" t="s">
        <v>231</v>
      </c>
      <c r="C35" s="14" t="s">
        <v>232</v>
      </c>
      <c r="D35" s="4" t="s">
        <v>80</v>
      </c>
      <c r="E35" s="23"/>
      <c r="F35" s="23"/>
      <c r="G35" s="18"/>
      <c r="H35" s="18"/>
      <c r="I35" s="35" t="s">
        <v>228</v>
      </c>
      <c r="J35" s="4"/>
      <c r="K35" s="25"/>
    </row>
    <row r="36" spans="1:11" ht="9.9499999999999993" customHeight="1" x14ac:dyDescent="0.25">
      <c r="A36" s="4">
        <v>24</v>
      </c>
      <c r="B36" s="14" t="s">
        <v>113</v>
      </c>
      <c r="C36" s="14" t="s">
        <v>114</v>
      </c>
      <c r="D36" s="4" t="s">
        <v>29</v>
      </c>
      <c r="E36" s="23"/>
      <c r="F36" s="23"/>
      <c r="G36" s="18"/>
      <c r="H36" s="18"/>
      <c r="I36" s="35" t="s">
        <v>228</v>
      </c>
      <c r="J36" s="4" t="s">
        <v>115</v>
      </c>
      <c r="K36" s="25"/>
    </row>
    <row r="37" spans="1:11" ht="9.9499999999999993" customHeight="1" x14ac:dyDescent="0.25">
      <c r="A37" s="4">
        <v>25</v>
      </c>
      <c r="B37" s="14" t="s">
        <v>116</v>
      </c>
      <c r="C37" s="14" t="s">
        <v>117</v>
      </c>
      <c r="D37" s="4" t="s">
        <v>118</v>
      </c>
      <c r="E37" s="23">
        <v>5</v>
      </c>
      <c r="F37" s="23">
        <v>5</v>
      </c>
      <c r="G37" s="18">
        <v>29</v>
      </c>
      <c r="H37" s="18"/>
      <c r="I37" s="35" t="s">
        <v>228</v>
      </c>
      <c r="J37" s="4" t="s">
        <v>119</v>
      </c>
      <c r="K37" s="25"/>
    </row>
    <row r="38" spans="1:11" ht="9.9499999999999993" customHeight="1" x14ac:dyDescent="0.25">
      <c r="A38" s="4">
        <v>26</v>
      </c>
      <c r="B38" s="15" t="s">
        <v>120</v>
      </c>
      <c r="C38" s="15" t="s">
        <v>121</v>
      </c>
      <c r="D38" s="57" t="s">
        <v>25</v>
      </c>
      <c r="E38" s="59"/>
      <c r="F38" s="59"/>
      <c r="G38" s="46"/>
      <c r="H38" s="46"/>
      <c r="I38" s="35" t="s">
        <v>228</v>
      </c>
      <c r="J38" s="4" t="s">
        <v>122</v>
      </c>
      <c r="K38" s="25"/>
    </row>
    <row r="39" spans="1:11" ht="9.9499999999999993" customHeight="1" x14ac:dyDescent="0.25">
      <c r="A39" s="4">
        <v>27</v>
      </c>
      <c r="B39" s="14" t="s">
        <v>123</v>
      </c>
      <c r="C39" s="14" t="s">
        <v>121</v>
      </c>
      <c r="D39" s="4" t="s">
        <v>25</v>
      </c>
      <c r="E39" s="23"/>
      <c r="F39" s="23"/>
      <c r="G39" s="18"/>
      <c r="H39" s="18"/>
      <c r="I39" s="35" t="s">
        <v>228</v>
      </c>
      <c r="J39" s="4" t="s">
        <v>122</v>
      </c>
      <c r="K39" s="25"/>
    </row>
    <row r="40" spans="1:11" ht="9.9499999999999993" customHeight="1" x14ac:dyDescent="0.25">
      <c r="A40" s="4">
        <v>28</v>
      </c>
      <c r="B40" s="14" t="s">
        <v>124</v>
      </c>
      <c r="C40" s="14" t="s">
        <v>125</v>
      </c>
      <c r="D40" s="4" t="s">
        <v>80</v>
      </c>
      <c r="E40" s="23"/>
      <c r="F40" s="23"/>
      <c r="G40" s="18"/>
      <c r="H40" s="18"/>
      <c r="I40" s="35" t="s">
        <v>228</v>
      </c>
      <c r="J40" s="4" t="s">
        <v>126</v>
      </c>
      <c r="K40" s="25"/>
    </row>
    <row r="41" spans="1:11" ht="9.9499999999999993" customHeight="1" x14ac:dyDescent="0.25">
      <c r="A41" s="4"/>
      <c r="B41" s="15" t="s">
        <v>127</v>
      </c>
      <c r="C41" s="15" t="s">
        <v>128</v>
      </c>
      <c r="D41" s="57" t="s">
        <v>58</v>
      </c>
      <c r="E41" s="59"/>
      <c r="F41" s="59"/>
      <c r="G41" s="46"/>
      <c r="H41" s="46"/>
      <c r="I41" s="35"/>
      <c r="J41" s="4" t="s">
        <v>60</v>
      </c>
      <c r="K41" s="25"/>
    </row>
    <row r="42" spans="1:11" ht="9.9499999999999993" customHeight="1" x14ac:dyDescent="0.25">
      <c r="A42" s="4"/>
      <c r="B42" s="14" t="s">
        <v>129</v>
      </c>
      <c r="C42" s="14" t="s">
        <v>130</v>
      </c>
      <c r="D42" s="4" t="s">
        <v>80</v>
      </c>
      <c r="E42" s="23"/>
      <c r="F42" s="23"/>
      <c r="G42" s="18"/>
      <c r="H42" s="18"/>
      <c r="I42" s="35"/>
      <c r="J42" s="4"/>
      <c r="K42" s="25"/>
    </row>
    <row r="43" spans="1:11" ht="9.9499999999999993" customHeight="1" x14ac:dyDescent="0.25">
      <c r="A43" s="4"/>
      <c r="B43" s="14" t="s">
        <v>135</v>
      </c>
      <c r="C43" s="14" t="s">
        <v>136</v>
      </c>
      <c r="D43" s="4" t="s">
        <v>137</v>
      </c>
      <c r="E43" s="23"/>
      <c r="F43" s="23"/>
      <c r="G43" s="18"/>
      <c r="H43" s="18"/>
      <c r="I43" s="35"/>
      <c r="J43" s="4" t="s">
        <v>138</v>
      </c>
      <c r="K43" s="25"/>
    </row>
    <row r="44" spans="1:11" ht="9.9499999999999993" customHeight="1" x14ac:dyDescent="0.25">
      <c r="A44" s="4">
        <v>29</v>
      </c>
      <c r="B44" s="14" t="s">
        <v>44</v>
      </c>
      <c r="C44" s="14" t="s">
        <v>139</v>
      </c>
      <c r="D44" s="4" t="s">
        <v>29</v>
      </c>
      <c r="E44" s="23">
        <v>5</v>
      </c>
      <c r="F44" s="23">
        <v>5</v>
      </c>
      <c r="G44" s="18">
        <v>31</v>
      </c>
      <c r="H44" s="18"/>
      <c r="I44" s="35" t="s">
        <v>228</v>
      </c>
      <c r="J44" s="4" t="s">
        <v>140</v>
      </c>
      <c r="K44" s="25"/>
    </row>
    <row r="45" spans="1:11" ht="9.9499999999999993" customHeight="1" x14ac:dyDescent="0.25">
      <c r="A45" s="4">
        <v>30</v>
      </c>
      <c r="B45" s="14" t="s">
        <v>141</v>
      </c>
      <c r="C45" s="14" t="s">
        <v>142</v>
      </c>
      <c r="D45" s="4" t="s">
        <v>37</v>
      </c>
      <c r="E45" s="23">
        <v>5</v>
      </c>
      <c r="F45" s="23">
        <v>5</v>
      </c>
      <c r="G45" s="18">
        <v>33</v>
      </c>
      <c r="H45" s="18"/>
      <c r="I45" s="35" t="s">
        <v>228</v>
      </c>
      <c r="J45" s="4" t="s">
        <v>143</v>
      </c>
      <c r="K45" s="25"/>
    </row>
    <row r="46" spans="1:11" ht="9.9499999999999993" customHeight="1" x14ac:dyDescent="0.25">
      <c r="A46" s="4"/>
      <c r="B46" s="14" t="s">
        <v>144</v>
      </c>
      <c r="C46" s="14" t="s">
        <v>145</v>
      </c>
      <c r="D46" s="4" t="s">
        <v>80</v>
      </c>
      <c r="E46" s="23"/>
      <c r="F46" s="23"/>
      <c r="G46" s="18"/>
      <c r="H46" s="18"/>
      <c r="I46" s="35"/>
      <c r="J46" s="4" t="s">
        <v>146</v>
      </c>
      <c r="K46" s="25"/>
    </row>
    <row r="47" spans="1:11" ht="9.9499999999999993" customHeight="1" x14ac:dyDescent="0.25">
      <c r="A47" s="4"/>
      <c r="B47" s="14" t="s">
        <v>147</v>
      </c>
      <c r="C47" s="14" t="s">
        <v>148</v>
      </c>
      <c r="D47" s="4" t="s">
        <v>217</v>
      </c>
      <c r="E47" s="23"/>
      <c r="F47" s="23"/>
      <c r="G47" s="18"/>
      <c r="H47" s="18"/>
      <c r="I47" s="35"/>
      <c r="J47" s="4"/>
      <c r="K47" s="25"/>
    </row>
    <row r="48" spans="1:11" ht="9.9499999999999993" customHeight="1" x14ac:dyDescent="0.25">
      <c r="A48" s="4">
        <v>31</v>
      </c>
      <c r="B48" s="14" t="s">
        <v>149</v>
      </c>
      <c r="C48" s="14" t="s">
        <v>150</v>
      </c>
      <c r="D48" s="4" t="s">
        <v>25</v>
      </c>
      <c r="E48" s="23"/>
      <c r="F48" s="23"/>
      <c r="G48" s="18"/>
      <c r="H48" s="18"/>
      <c r="I48" s="35" t="s">
        <v>265</v>
      </c>
      <c r="J48" s="4" t="s">
        <v>151</v>
      </c>
      <c r="K48" s="25"/>
    </row>
    <row r="49" spans="1:11" ht="9.9499999999999993" customHeight="1" x14ac:dyDescent="0.25">
      <c r="A49" s="4">
        <v>32</v>
      </c>
      <c r="B49" s="15" t="s">
        <v>152</v>
      </c>
      <c r="C49" s="15" t="s">
        <v>153</v>
      </c>
      <c r="D49" s="57" t="s">
        <v>37</v>
      </c>
      <c r="E49" s="59">
        <v>5</v>
      </c>
      <c r="F49" s="59">
        <v>5</v>
      </c>
      <c r="G49" s="46">
        <v>15</v>
      </c>
      <c r="H49" s="46"/>
      <c r="I49" s="35" t="s">
        <v>228</v>
      </c>
      <c r="J49" s="4" t="s">
        <v>154</v>
      </c>
      <c r="K49" s="25"/>
    </row>
    <row r="50" spans="1:11" ht="9.9499999999999993" customHeight="1" x14ac:dyDescent="0.25">
      <c r="A50" s="4">
        <v>33</v>
      </c>
      <c r="B50" s="14" t="s">
        <v>155</v>
      </c>
      <c r="C50" s="14" t="s">
        <v>153</v>
      </c>
      <c r="D50" s="4" t="s">
        <v>37</v>
      </c>
      <c r="E50" s="23">
        <v>5</v>
      </c>
      <c r="F50" s="23">
        <v>5</v>
      </c>
      <c r="G50" s="18">
        <v>17</v>
      </c>
      <c r="H50" s="18"/>
      <c r="I50" s="35" t="s">
        <v>228</v>
      </c>
      <c r="J50" s="4" t="s">
        <v>154</v>
      </c>
      <c r="K50" s="25"/>
    </row>
    <row r="51" spans="1:11" ht="9.9499999999999993" customHeight="1" x14ac:dyDescent="0.25">
      <c r="A51" s="4"/>
      <c r="B51" s="14" t="s">
        <v>156</v>
      </c>
      <c r="C51" s="14" t="s">
        <v>157</v>
      </c>
      <c r="D51" s="4" t="s">
        <v>137</v>
      </c>
      <c r="E51" s="23"/>
      <c r="F51" s="23"/>
      <c r="G51" s="18"/>
      <c r="H51" s="18"/>
      <c r="I51" s="35"/>
      <c r="J51" s="4" t="s">
        <v>158</v>
      </c>
      <c r="K51" s="25"/>
    </row>
    <row r="52" spans="1:11" ht="9.9499999999999993" customHeight="1" x14ac:dyDescent="0.25">
      <c r="A52" s="1">
        <v>34</v>
      </c>
      <c r="B52" s="14" t="s">
        <v>164</v>
      </c>
      <c r="C52" s="14" t="s">
        <v>165</v>
      </c>
      <c r="D52" s="4" t="s">
        <v>25</v>
      </c>
      <c r="E52" s="23"/>
      <c r="F52" s="23"/>
      <c r="G52" s="18"/>
      <c r="H52" s="18"/>
      <c r="I52" s="35" t="s">
        <v>228</v>
      </c>
      <c r="J52" s="4" t="s">
        <v>166</v>
      </c>
      <c r="K52" s="25"/>
    </row>
    <row r="53" spans="1:11" ht="9.9499999999999993" customHeight="1" x14ac:dyDescent="0.25">
      <c r="A53" s="1"/>
      <c r="B53" s="14" t="s">
        <v>164</v>
      </c>
      <c r="C53" s="14" t="s">
        <v>293</v>
      </c>
      <c r="D53" s="55" t="s">
        <v>86</v>
      </c>
      <c r="E53" s="56">
        <v>5</v>
      </c>
      <c r="F53" s="56" t="s">
        <v>251</v>
      </c>
      <c r="G53" s="18"/>
      <c r="H53" s="18"/>
      <c r="I53" s="35"/>
      <c r="J53" s="4"/>
      <c r="K53" s="25"/>
    </row>
    <row r="54" spans="1:11" ht="9.9499999999999993" customHeight="1" x14ac:dyDescent="0.25">
      <c r="A54" s="1"/>
      <c r="B54" s="14" t="s">
        <v>294</v>
      </c>
      <c r="C54" s="14" t="s">
        <v>295</v>
      </c>
      <c r="D54" s="55" t="s">
        <v>86</v>
      </c>
      <c r="E54" s="56">
        <v>5</v>
      </c>
      <c r="F54" s="56" t="s">
        <v>251</v>
      </c>
      <c r="G54" s="18"/>
      <c r="H54" s="18"/>
      <c r="I54" s="35"/>
      <c r="J54" s="4"/>
      <c r="K54" s="25"/>
    </row>
    <row r="55" spans="1:11" ht="9.9499999999999993" customHeight="1" x14ac:dyDescent="0.25">
      <c r="A55" s="1"/>
      <c r="B55" s="14" t="s">
        <v>298</v>
      </c>
      <c r="C55" s="14" t="s">
        <v>297</v>
      </c>
      <c r="D55" s="55" t="s">
        <v>86</v>
      </c>
      <c r="E55" s="56">
        <v>5</v>
      </c>
      <c r="F55" s="56" t="s">
        <v>251</v>
      </c>
      <c r="G55" s="18"/>
      <c r="H55" s="18"/>
      <c r="I55" s="35"/>
      <c r="J55" s="4"/>
      <c r="K55" s="25"/>
    </row>
    <row r="56" spans="1:11" ht="9.9499999999999993" customHeight="1" x14ac:dyDescent="0.25">
      <c r="A56" s="4"/>
      <c r="B56" s="4" t="s">
        <v>296</v>
      </c>
      <c r="C56" s="4" t="s">
        <v>229</v>
      </c>
      <c r="D56" s="55" t="s">
        <v>86</v>
      </c>
      <c r="E56" s="56">
        <v>5</v>
      </c>
      <c r="F56" s="56" t="s">
        <v>251</v>
      </c>
      <c r="G56" s="18"/>
      <c r="H56" s="18"/>
      <c r="I56" s="35"/>
      <c r="J56" s="4"/>
      <c r="K56" s="25"/>
    </row>
    <row r="57" spans="1:11" ht="9.9499999999999993" customHeight="1" x14ac:dyDescent="0.25">
      <c r="A57" s="4"/>
      <c r="B57" s="4"/>
      <c r="C57" s="31" t="s">
        <v>243</v>
      </c>
      <c r="D57" s="4"/>
      <c r="E57" s="23">
        <f>SUM(E3:E56)</f>
        <v>90</v>
      </c>
      <c r="F57" s="23">
        <f>SUM(F3:F56)</f>
        <v>70</v>
      </c>
      <c r="G57" s="18"/>
      <c r="H57" s="18"/>
      <c r="I57" s="23">
        <f>SUM(I3:I56)</f>
        <v>0</v>
      </c>
      <c r="J57" s="4"/>
      <c r="K57" s="25"/>
    </row>
    <row r="58" spans="1:11" ht="9.9499999999999993" customHeight="1" x14ac:dyDescent="0.25">
      <c r="A58" s="1"/>
      <c r="B58" s="1"/>
      <c r="C58" s="1"/>
      <c r="D58" s="1"/>
      <c r="E58" s="25"/>
      <c r="F58" s="25"/>
      <c r="G58" s="19"/>
      <c r="H58" s="19"/>
      <c r="I58" s="25"/>
      <c r="J58" s="1"/>
      <c r="K58" s="25"/>
    </row>
    <row r="59" spans="1:11" ht="9.9499999999999993" customHeight="1" x14ac:dyDescent="0.25">
      <c r="A59" s="1"/>
      <c r="B59" s="1"/>
      <c r="C59" s="1" t="s">
        <v>167</v>
      </c>
      <c r="D59" s="1"/>
      <c r="E59" s="25"/>
      <c r="F59" s="25"/>
      <c r="G59" s="20"/>
      <c r="H59" s="20"/>
      <c r="I59" s="26" t="s">
        <v>227</v>
      </c>
      <c r="J59" s="1"/>
      <c r="K59" s="29" t="s">
        <v>169</v>
      </c>
    </row>
    <row r="60" spans="1:11" ht="9.9499999999999993" customHeight="1" x14ac:dyDescent="0.25">
      <c r="A60" s="4"/>
      <c r="B60" s="4"/>
      <c r="C60" s="4" t="s">
        <v>170</v>
      </c>
      <c r="D60" s="4" t="s">
        <v>171</v>
      </c>
      <c r="E60" s="23" t="s">
        <v>172</v>
      </c>
      <c r="F60" s="23" t="s">
        <v>173</v>
      </c>
      <c r="G60" s="18"/>
      <c r="H60" s="43"/>
      <c r="I60" s="25" t="s">
        <v>174</v>
      </c>
      <c r="J60" s="11" t="s">
        <v>176</v>
      </c>
      <c r="K60" s="23">
        <f>SUM(E57)</f>
        <v>90</v>
      </c>
    </row>
    <row r="61" spans="1:11" ht="9.9499999999999993" customHeight="1" x14ac:dyDescent="0.25">
      <c r="A61" s="68">
        <v>50</v>
      </c>
      <c r="B61" s="4" t="s">
        <v>177</v>
      </c>
      <c r="C61" s="36" t="s">
        <v>200</v>
      </c>
      <c r="D61" s="73">
        <v>39</v>
      </c>
      <c r="E61" s="77">
        <v>7</v>
      </c>
      <c r="F61" s="38" t="s">
        <v>301</v>
      </c>
      <c r="G61" s="52" t="s">
        <v>302</v>
      </c>
      <c r="H61" s="44"/>
      <c r="I61" s="25" t="s">
        <v>174</v>
      </c>
      <c r="J61" s="11" t="s">
        <v>180</v>
      </c>
      <c r="K61" s="23">
        <f>SUM(F57)</f>
        <v>70</v>
      </c>
    </row>
    <row r="62" spans="1:11" ht="9.9499999999999993" customHeight="1" x14ac:dyDescent="0.25">
      <c r="A62" s="68">
        <v>40</v>
      </c>
      <c r="B62" s="4" t="s">
        <v>181</v>
      </c>
      <c r="C62" s="47" t="s">
        <v>182</v>
      </c>
      <c r="D62" s="81">
        <v>39</v>
      </c>
      <c r="E62" s="78">
        <v>6</v>
      </c>
      <c r="F62" s="38"/>
      <c r="G62" s="39"/>
      <c r="H62" s="44"/>
      <c r="I62" s="1"/>
      <c r="J62" s="11" t="s">
        <v>183</v>
      </c>
      <c r="K62" s="23">
        <f>SUM(K60:K61)</f>
        <v>160</v>
      </c>
    </row>
    <row r="63" spans="1:11" ht="9.9499999999999993" customHeight="1" x14ac:dyDescent="0.25">
      <c r="A63" s="68">
        <v>30</v>
      </c>
      <c r="B63" s="4" t="s">
        <v>184</v>
      </c>
      <c r="C63" s="36" t="s">
        <v>195</v>
      </c>
      <c r="D63" s="73">
        <v>37</v>
      </c>
      <c r="E63" s="77">
        <v>5</v>
      </c>
      <c r="F63" s="38"/>
      <c r="G63" s="39"/>
      <c r="H63" s="44"/>
      <c r="I63" s="25" t="s">
        <v>186</v>
      </c>
      <c r="J63" s="11"/>
      <c r="K63" s="23">
        <f>SUM(I57)</f>
        <v>0</v>
      </c>
    </row>
    <row r="64" spans="1:11" ht="9.9499999999999993" customHeight="1" x14ac:dyDescent="0.25">
      <c r="A64" s="68">
        <v>20</v>
      </c>
      <c r="B64" s="4" t="s">
        <v>188</v>
      </c>
      <c r="C64" s="36" t="s">
        <v>258</v>
      </c>
      <c r="D64" s="73">
        <v>33</v>
      </c>
      <c r="E64" s="77">
        <v>4</v>
      </c>
      <c r="F64" s="38"/>
      <c r="G64" s="39"/>
      <c r="H64" s="44"/>
      <c r="J64" s="11" t="s">
        <v>190</v>
      </c>
      <c r="K64" s="23">
        <v>88.85</v>
      </c>
    </row>
    <row r="65" spans="1:11" ht="9.9499999999999993" customHeight="1" thickBot="1" x14ac:dyDescent="0.3">
      <c r="A65" s="68">
        <v>10</v>
      </c>
      <c r="B65" s="4" t="s">
        <v>191</v>
      </c>
      <c r="C65" s="69" t="s">
        <v>300</v>
      </c>
      <c r="D65" s="75">
        <v>33</v>
      </c>
      <c r="E65" s="79">
        <v>3</v>
      </c>
      <c r="F65" s="38"/>
      <c r="G65" s="39"/>
      <c r="H65" s="44"/>
      <c r="I65" s="25"/>
      <c r="J65" s="11" t="s">
        <v>193</v>
      </c>
      <c r="K65" s="23">
        <f>SUM(K62:K64)</f>
        <v>248.85</v>
      </c>
    </row>
    <row r="66" spans="1:11" ht="9.9499999999999993" customHeight="1" x14ac:dyDescent="0.25">
      <c r="A66" s="68">
        <f>SUM(A61:A65)</f>
        <v>150</v>
      </c>
      <c r="B66" s="4" t="s">
        <v>197</v>
      </c>
      <c r="C66" s="71" t="s">
        <v>239</v>
      </c>
      <c r="D66" s="76">
        <v>31</v>
      </c>
      <c r="E66" s="80">
        <v>2</v>
      </c>
      <c r="F66" s="38"/>
      <c r="G66" s="39"/>
      <c r="H66" s="44"/>
      <c r="I66" s="25"/>
      <c r="J66" s="1"/>
      <c r="K66" s="29" t="s">
        <v>196</v>
      </c>
    </row>
    <row r="67" spans="1:11" ht="9.9499999999999993" customHeight="1" x14ac:dyDescent="0.25">
      <c r="C67" s="62" t="s">
        <v>189</v>
      </c>
      <c r="D67" s="45">
        <v>24</v>
      </c>
      <c r="E67" s="83">
        <v>7</v>
      </c>
      <c r="F67" s="40"/>
      <c r="G67" s="41"/>
      <c r="H67" s="41"/>
      <c r="I67" s="27" t="s">
        <v>201</v>
      </c>
      <c r="J67" s="10" t="s">
        <v>180</v>
      </c>
      <c r="K67" s="23">
        <v>195</v>
      </c>
    </row>
    <row r="68" spans="1:11" ht="9.9499999999999993" customHeight="1" x14ac:dyDescent="0.25">
      <c r="A68" s="1"/>
      <c r="B68" s="1"/>
      <c r="C68" s="62" t="s">
        <v>192</v>
      </c>
      <c r="D68" s="45">
        <v>22</v>
      </c>
      <c r="E68" s="83">
        <v>6</v>
      </c>
      <c r="F68" s="40"/>
      <c r="G68" s="41"/>
      <c r="H68" s="41"/>
      <c r="I68" s="27" t="s">
        <v>201</v>
      </c>
      <c r="J68" s="10" t="s">
        <v>205</v>
      </c>
      <c r="K68" s="23">
        <v>65</v>
      </c>
    </row>
    <row r="69" spans="1:11" ht="9.9499999999999993" customHeight="1" x14ac:dyDescent="0.25">
      <c r="A69" s="1"/>
      <c r="B69" s="1"/>
      <c r="C69" s="62" t="s">
        <v>203</v>
      </c>
      <c r="D69" s="45">
        <v>15</v>
      </c>
      <c r="E69" s="83">
        <v>5</v>
      </c>
      <c r="F69" s="40"/>
      <c r="G69" s="41"/>
      <c r="H69" s="41"/>
      <c r="I69" s="25" t="s">
        <v>207</v>
      </c>
      <c r="J69" s="82" t="s">
        <v>299</v>
      </c>
      <c r="K69" s="23">
        <v>4.5</v>
      </c>
    </row>
    <row r="70" spans="1:11" ht="9.9499999999999993" customHeight="1" x14ac:dyDescent="0.25">
      <c r="A70" s="1"/>
      <c r="B70" s="1"/>
      <c r="C70" s="36"/>
      <c r="D70" s="73"/>
      <c r="E70" s="77"/>
      <c r="F70" s="40"/>
      <c r="G70" s="41"/>
      <c r="H70" s="41"/>
      <c r="I70" s="25" t="s">
        <v>207</v>
      </c>
      <c r="J70" s="10" t="s">
        <v>208</v>
      </c>
      <c r="K70" s="23">
        <f>SUM(A66)</f>
        <v>150</v>
      </c>
    </row>
    <row r="71" spans="1:11" ht="9.9499999999999993" customHeight="1" x14ac:dyDescent="0.25">
      <c r="A71" s="1"/>
      <c r="B71" s="1"/>
      <c r="C71" s="85"/>
      <c r="D71" s="86"/>
      <c r="E71" s="87"/>
      <c r="F71" s="40"/>
      <c r="G71" s="41"/>
      <c r="H71" s="41"/>
      <c r="I71" s="25"/>
      <c r="J71" s="10" t="s">
        <v>257</v>
      </c>
      <c r="K71" s="23">
        <f>SUM(K67:K70)</f>
        <v>414.5</v>
      </c>
    </row>
    <row r="72" spans="1:11" ht="9.9499999999999993" customHeight="1" x14ac:dyDescent="0.25">
      <c r="A72" s="1"/>
      <c r="B72" s="1"/>
      <c r="C72" s="85"/>
      <c r="D72" s="86"/>
      <c r="E72" s="87"/>
      <c r="F72" s="40"/>
      <c r="G72" s="41"/>
      <c r="H72" s="41"/>
      <c r="I72" s="25"/>
      <c r="J72" s="10" t="s">
        <v>212</v>
      </c>
      <c r="K72" s="23">
        <f>SUM(K71-K62)</f>
        <v>254.5</v>
      </c>
    </row>
    <row r="73" spans="1:11" ht="9.9499999999999993" customHeight="1" x14ac:dyDescent="0.25">
      <c r="A73" s="8"/>
      <c r="B73" s="84" t="s">
        <v>305</v>
      </c>
      <c r="C73" s="1"/>
      <c r="D73" s="1"/>
      <c r="E73" s="53"/>
      <c r="F73" s="1"/>
      <c r="G73" s="1"/>
      <c r="H73" s="1"/>
      <c r="J73" s="10" t="s">
        <v>214</v>
      </c>
      <c r="K73" s="23">
        <f>SUM(K65-K69-K70)</f>
        <v>94.35</v>
      </c>
    </row>
    <row r="74" spans="1:11" ht="9.9499999999999993" customHeight="1" x14ac:dyDescent="0.25">
      <c r="B74" s="84" t="s">
        <v>304</v>
      </c>
    </row>
    <row r="75" spans="1:11" ht="9.9499999999999993" customHeight="1" x14ac:dyDescent="0.25">
      <c r="B75" s="84" t="s">
        <v>303</v>
      </c>
    </row>
    <row r="76" spans="1:11" ht="9.9499999999999993" customHeight="1" x14ac:dyDescent="0.25"/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3"/>
  <sheetViews>
    <sheetView workbookViewId="0">
      <selection activeCell="G71" sqref="G71"/>
    </sheetView>
  </sheetViews>
  <sheetFormatPr defaultRowHeight="9.9499999999999993" customHeight="1" x14ac:dyDescent="0.25"/>
  <cols>
    <col min="1" max="1" width="5.5703125" customWidth="1"/>
    <col min="2" max="2" width="6.85546875" customWidth="1"/>
    <col min="3" max="3" width="8.42578125" customWidth="1"/>
    <col min="4" max="4" width="7.7109375" customWidth="1"/>
    <col min="5" max="5" width="6.85546875" customWidth="1"/>
    <col min="7" max="7" width="5.140625" customWidth="1"/>
    <col min="8" max="8" width="6.140625" customWidth="1"/>
    <col min="9" max="9" width="6.85546875" customWidth="1"/>
    <col min="11" max="11" width="8" customWidth="1"/>
    <col min="12" max="12" width="6.42578125" customWidth="1"/>
  </cols>
  <sheetData>
    <row r="1" spans="1:11" ht="9.9499999999999993" customHeight="1" x14ac:dyDescent="0.25">
      <c r="A1" s="3"/>
      <c r="B1" s="3" t="s">
        <v>0</v>
      </c>
      <c r="C1" s="3"/>
      <c r="D1" s="3"/>
      <c r="E1" s="22"/>
      <c r="F1" s="17" t="s">
        <v>291</v>
      </c>
      <c r="G1" s="3"/>
      <c r="H1" s="3"/>
      <c r="I1" s="9" t="s">
        <v>306</v>
      </c>
      <c r="J1" s="3"/>
      <c r="K1" s="28"/>
    </row>
    <row r="2" spans="1:11" ht="9.9499999999999993" customHeight="1" x14ac:dyDescent="0.25">
      <c r="A2" s="4"/>
      <c r="B2" s="4" t="s">
        <v>3</v>
      </c>
      <c r="C2" s="4" t="s">
        <v>3</v>
      </c>
      <c r="D2" s="4" t="s">
        <v>4</v>
      </c>
      <c r="E2" s="23" t="s">
        <v>5</v>
      </c>
      <c r="F2" s="23" t="s">
        <v>6</v>
      </c>
      <c r="G2" s="18" t="s">
        <v>220</v>
      </c>
      <c r="H2" s="18" t="s">
        <v>307</v>
      </c>
      <c r="I2" s="23" t="s">
        <v>221</v>
      </c>
      <c r="J2" s="4" t="s">
        <v>10</v>
      </c>
      <c r="K2" s="25"/>
    </row>
    <row r="3" spans="1:11" ht="9.9499999999999993" customHeight="1" x14ac:dyDescent="0.25">
      <c r="A3" s="4"/>
      <c r="B3" s="4" t="s">
        <v>11</v>
      </c>
      <c r="C3" s="4" t="s">
        <v>12</v>
      </c>
      <c r="D3" s="4" t="s">
        <v>13</v>
      </c>
      <c r="E3" s="23"/>
      <c r="F3" s="23"/>
      <c r="G3" s="18"/>
      <c r="H3" s="18"/>
      <c r="I3" s="35"/>
      <c r="J3" s="4" t="s">
        <v>15</v>
      </c>
      <c r="K3" s="25"/>
    </row>
    <row r="4" spans="1:11" ht="9.9499999999999993" customHeight="1" x14ac:dyDescent="0.25">
      <c r="A4" s="4">
        <v>1</v>
      </c>
      <c r="B4" s="4" t="s">
        <v>23</v>
      </c>
      <c r="C4" s="4" t="s">
        <v>24</v>
      </c>
      <c r="D4" s="4" t="s">
        <v>25</v>
      </c>
      <c r="E4" s="23">
        <v>5</v>
      </c>
      <c r="F4" s="23"/>
      <c r="G4" s="18">
        <v>74</v>
      </c>
      <c r="H4" s="18">
        <v>2</v>
      </c>
      <c r="I4" s="35" t="s">
        <v>228</v>
      </c>
      <c r="J4" s="4" t="s">
        <v>26</v>
      </c>
      <c r="K4" s="25"/>
    </row>
    <row r="5" spans="1:11" ht="9.9499999999999993" customHeight="1" x14ac:dyDescent="0.25">
      <c r="A5" s="4">
        <v>2</v>
      </c>
      <c r="B5" s="4" t="s">
        <v>27</v>
      </c>
      <c r="C5" s="4" t="s">
        <v>28</v>
      </c>
      <c r="D5" s="4" t="s">
        <v>29</v>
      </c>
      <c r="E5" s="23">
        <v>5</v>
      </c>
      <c r="F5" s="23">
        <v>10</v>
      </c>
      <c r="G5" s="18">
        <v>79</v>
      </c>
      <c r="H5" s="18"/>
      <c r="I5" s="35" t="s">
        <v>228</v>
      </c>
      <c r="J5" s="4" t="s">
        <v>30</v>
      </c>
      <c r="K5" s="25"/>
    </row>
    <row r="6" spans="1:11" ht="9.9499999999999993" customHeight="1" x14ac:dyDescent="0.25">
      <c r="A6" s="4">
        <v>3</v>
      </c>
      <c r="B6" s="4" t="s">
        <v>31</v>
      </c>
      <c r="C6" s="4" t="s">
        <v>32</v>
      </c>
      <c r="D6" s="4" t="s">
        <v>25</v>
      </c>
      <c r="E6" s="23"/>
      <c r="F6" s="23"/>
      <c r="G6" s="18"/>
      <c r="H6" s="18"/>
      <c r="I6" s="35" t="s">
        <v>228</v>
      </c>
      <c r="J6" s="4" t="s">
        <v>34</v>
      </c>
      <c r="K6" s="25"/>
    </row>
    <row r="7" spans="1:11" ht="9.9499999999999993" customHeight="1" x14ac:dyDescent="0.25">
      <c r="A7" s="4">
        <v>4</v>
      </c>
      <c r="B7" s="4" t="s">
        <v>35</v>
      </c>
      <c r="C7" s="4" t="s">
        <v>36</v>
      </c>
      <c r="D7" s="4" t="s">
        <v>37</v>
      </c>
      <c r="E7" s="23"/>
      <c r="F7" s="23"/>
      <c r="G7" s="18"/>
      <c r="H7" s="18"/>
      <c r="I7" s="35" t="s">
        <v>228</v>
      </c>
      <c r="J7" s="4" t="s">
        <v>39</v>
      </c>
      <c r="K7" s="25"/>
    </row>
    <row r="8" spans="1:11" ht="9.9499999999999993" customHeight="1" x14ac:dyDescent="0.25">
      <c r="A8" s="4">
        <v>5</v>
      </c>
      <c r="B8" s="4" t="s">
        <v>27</v>
      </c>
      <c r="C8" s="4" t="s">
        <v>36</v>
      </c>
      <c r="D8" s="4" t="s">
        <v>25</v>
      </c>
      <c r="E8" s="23"/>
      <c r="F8" s="23"/>
      <c r="G8" s="18"/>
      <c r="H8" s="18"/>
      <c r="I8" s="35" t="s">
        <v>265</v>
      </c>
      <c r="J8" s="4" t="s">
        <v>40</v>
      </c>
      <c r="K8" s="25"/>
    </row>
    <row r="9" spans="1:11" ht="9.9499999999999993" customHeight="1" x14ac:dyDescent="0.25">
      <c r="A9" s="4">
        <v>6</v>
      </c>
      <c r="B9" s="4" t="s">
        <v>44</v>
      </c>
      <c r="C9" s="4" t="s">
        <v>36</v>
      </c>
      <c r="D9" s="4" t="s">
        <v>25</v>
      </c>
      <c r="E9" s="23">
        <v>5</v>
      </c>
      <c r="F9" s="23"/>
      <c r="G9" s="18">
        <v>83</v>
      </c>
      <c r="H9" s="18"/>
      <c r="I9" s="35" t="s">
        <v>228</v>
      </c>
      <c r="J9" s="4" t="s">
        <v>45</v>
      </c>
      <c r="K9" s="25"/>
    </row>
    <row r="10" spans="1:11" ht="9.9499999999999993" customHeight="1" x14ac:dyDescent="0.25">
      <c r="A10" s="4">
        <v>7</v>
      </c>
      <c r="B10" s="14" t="s">
        <v>46</v>
      </c>
      <c r="C10" s="14" t="s">
        <v>47</v>
      </c>
      <c r="D10" s="4" t="s">
        <v>230</v>
      </c>
      <c r="E10" s="23">
        <v>5</v>
      </c>
      <c r="F10" s="23">
        <v>10</v>
      </c>
      <c r="G10" s="18">
        <v>74</v>
      </c>
      <c r="H10" s="18">
        <v>1</v>
      </c>
      <c r="I10" s="35" t="s">
        <v>228</v>
      </c>
      <c r="J10" s="4" t="s">
        <v>48</v>
      </c>
      <c r="K10" s="25"/>
    </row>
    <row r="11" spans="1:11" ht="9.9499999999999993" customHeight="1" x14ac:dyDescent="0.25">
      <c r="A11" s="4">
        <v>8</v>
      </c>
      <c r="B11" s="14" t="s">
        <v>27</v>
      </c>
      <c r="C11" s="14" t="s">
        <v>49</v>
      </c>
      <c r="D11" s="4" t="s">
        <v>25</v>
      </c>
      <c r="E11" s="23"/>
      <c r="F11" s="23"/>
      <c r="G11" s="18"/>
      <c r="H11" s="18"/>
      <c r="I11" s="35" t="s">
        <v>228</v>
      </c>
      <c r="J11" s="4" t="s">
        <v>51</v>
      </c>
      <c r="K11" s="25"/>
    </row>
    <row r="12" spans="1:11" ht="9.9499999999999993" customHeight="1" x14ac:dyDescent="0.25">
      <c r="A12" s="4">
        <v>9</v>
      </c>
      <c r="B12" s="15" t="s">
        <v>52</v>
      </c>
      <c r="C12" s="15" t="s">
        <v>49</v>
      </c>
      <c r="D12" s="57" t="s">
        <v>25</v>
      </c>
      <c r="E12" s="58"/>
      <c r="F12" s="59"/>
      <c r="G12" s="60"/>
      <c r="H12" s="46"/>
      <c r="I12" s="35" t="s">
        <v>228</v>
      </c>
      <c r="J12" s="4" t="s">
        <v>51</v>
      </c>
      <c r="K12" s="25"/>
    </row>
    <row r="13" spans="1:11" ht="9.9499999999999993" customHeight="1" x14ac:dyDescent="0.25">
      <c r="A13" s="4">
        <v>10</v>
      </c>
      <c r="B13" s="14" t="s">
        <v>53</v>
      </c>
      <c r="C13" s="14" t="s">
        <v>54</v>
      </c>
      <c r="D13" s="4" t="s">
        <v>25</v>
      </c>
      <c r="E13" s="23">
        <v>5</v>
      </c>
      <c r="F13" s="23"/>
      <c r="G13" s="18">
        <v>77</v>
      </c>
      <c r="H13" s="18">
        <v>6</v>
      </c>
      <c r="I13" s="35" t="s">
        <v>228</v>
      </c>
      <c r="J13" s="4" t="s">
        <v>55</v>
      </c>
      <c r="K13" s="25"/>
    </row>
    <row r="14" spans="1:11" ht="9.9499999999999993" customHeight="1" x14ac:dyDescent="0.25">
      <c r="A14" s="4"/>
      <c r="B14" s="14" t="s">
        <v>56</v>
      </c>
      <c r="C14" s="14" t="s">
        <v>57</v>
      </c>
      <c r="D14" s="4" t="s">
        <v>58</v>
      </c>
      <c r="E14" s="23"/>
      <c r="F14" s="23"/>
      <c r="G14" s="18"/>
      <c r="H14" s="18"/>
      <c r="I14" s="35"/>
      <c r="J14" s="4" t="s">
        <v>60</v>
      </c>
      <c r="K14" s="25"/>
    </row>
    <row r="15" spans="1:11" ht="9.9499999999999993" customHeight="1" x14ac:dyDescent="0.25">
      <c r="A15" s="4"/>
      <c r="B15" s="14" t="s">
        <v>61</v>
      </c>
      <c r="C15" s="14" t="s">
        <v>62</v>
      </c>
      <c r="D15" s="4" t="s">
        <v>63</v>
      </c>
      <c r="E15" s="23"/>
      <c r="F15" s="23"/>
      <c r="G15" s="18"/>
      <c r="H15" s="18"/>
      <c r="I15" s="35"/>
      <c r="J15" s="4" t="s">
        <v>64</v>
      </c>
      <c r="K15" s="25"/>
    </row>
    <row r="16" spans="1:11" ht="9.9499999999999993" customHeight="1" x14ac:dyDescent="0.25">
      <c r="A16" s="4">
        <v>11</v>
      </c>
      <c r="B16" s="15" t="s">
        <v>65</v>
      </c>
      <c r="C16" s="15" t="s">
        <v>66</v>
      </c>
      <c r="D16" s="57" t="s">
        <v>25</v>
      </c>
      <c r="E16" s="59"/>
      <c r="F16" s="59"/>
      <c r="G16" s="46"/>
      <c r="H16" s="46"/>
      <c r="I16" s="35" t="s">
        <v>228</v>
      </c>
      <c r="J16" s="4" t="s">
        <v>67</v>
      </c>
      <c r="K16" s="25"/>
    </row>
    <row r="17" spans="1:11" ht="9.9499999999999993" customHeight="1" x14ac:dyDescent="0.25">
      <c r="A17" s="4">
        <v>12</v>
      </c>
      <c r="B17" s="14" t="s">
        <v>68</v>
      </c>
      <c r="C17" s="14" t="s">
        <v>66</v>
      </c>
      <c r="D17" s="4" t="s">
        <v>25</v>
      </c>
      <c r="E17" s="23"/>
      <c r="F17" s="23"/>
      <c r="G17" s="18"/>
      <c r="H17" s="18"/>
      <c r="I17" s="35" t="s">
        <v>228</v>
      </c>
      <c r="J17" s="4" t="s">
        <v>67</v>
      </c>
      <c r="K17" s="25"/>
    </row>
    <row r="18" spans="1:11" ht="9.9499999999999993" customHeight="1" x14ac:dyDescent="0.25">
      <c r="A18" s="4"/>
      <c r="B18" s="14" t="s">
        <v>27</v>
      </c>
      <c r="C18" s="14" t="s">
        <v>69</v>
      </c>
      <c r="D18" s="4" t="s">
        <v>219</v>
      </c>
      <c r="E18" s="23"/>
      <c r="F18" s="23"/>
      <c r="G18" s="18"/>
      <c r="H18" s="18"/>
      <c r="I18" s="35"/>
      <c r="J18" s="4" t="s">
        <v>71</v>
      </c>
      <c r="K18" s="25"/>
    </row>
    <row r="19" spans="1:11" ht="9.9499999999999993" customHeight="1" x14ac:dyDescent="0.25">
      <c r="A19" s="4">
        <v>13</v>
      </c>
      <c r="B19" s="14" t="s">
        <v>27</v>
      </c>
      <c r="C19" s="14" t="s">
        <v>266</v>
      </c>
      <c r="D19" s="4" t="s">
        <v>37</v>
      </c>
      <c r="E19" s="23"/>
      <c r="F19" s="23"/>
      <c r="G19" s="18"/>
      <c r="H19" s="18"/>
      <c r="I19" s="35" t="s">
        <v>280</v>
      </c>
      <c r="J19" s="4"/>
      <c r="K19" s="25"/>
    </row>
    <row r="20" spans="1:11" ht="9.9499999999999993" customHeight="1" x14ac:dyDescent="0.25">
      <c r="A20" s="4">
        <v>14</v>
      </c>
      <c r="B20" s="14" t="s">
        <v>72</v>
      </c>
      <c r="C20" s="14" t="s">
        <v>73</v>
      </c>
      <c r="D20" s="4" t="s">
        <v>74</v>
      </c>
      <c r="E20" s="23"/>
      <c r="F20" s="23"/>
      <c r="G20" s="18"/>
      <c r="H20" s="18"/>
      <c r="I20" s="35" t="s">
        <v>265</v>
      </c>
      <c r="J20" s="54">
        <v>458704207</v>
      </c>
      <c r="K20" s="25"/>
    </row>
    <row r="21" spans="1:11" ht="9.9499999999999993" customHeight="1" x14ac:dyDescent="0.25">
      <c r="A21" s="4">
        <v>15</v>
      </c>
      <c r="B21" s="15" t="s">
        <v>76</v>
      </c>
      <c r="C21" s="15" t="s">
        <v>77</v>
      </c>
      <c r="D21" s="57" t="s">
        <v>25</v>
      </c>
      <c r="E21" s="59"/>
      <c r="F21" s="59"/>
      <c r="G21" s="46"/>
      <c r="H21" s="46"/>
      <c r="I21" s="35" t="s">
        <v>228</v>
      </c>
      <c r="J21" s="4" t="s">
        <v>78</v>
      </c>
      <c r="K21" s="25"/>
    </row>
    <row r="22" spans="1:11" ht="9.9499999999999993" customHeight="1" x14ac:dyDescent="0.25">
      <c r="A22" s="4">
        <v>16</v>
      </c>
      <c r="B22" s="14" t="s">
        <v>79</v>
      </c>
      <c r="C22" s="14" t="s">
        <v>77</v>
      </c>
      <c r="D22" s="4" t="s">
        <v>80</v>
      </c>
      <c r="E22" s="23"/>
      <c r="F22" s="23"/>
      <c r="G22" s="18"/>
      <c r="H22" s="18"/>
      <c r="I22" s="35" t="s">
        <v>228</v>
      </c>
      <c r="J22" s="4" t="s">
        <v>78</v>
      </c>
      <c r="K22" s="25"/>
    </row>
    <row r="23" spans="1:11" ht="9.9499999999999993" customHeight="1" x14ac:dyDescent="0.25">
      <c r="A23" s="4">
        <v>17</v>
      </c>
      <c r="B23" s="14" t="s">
        <v>41</v>
      </c>
      <c r="C23" s="14" t="s">
        <v>81</v>
      </c>
      <c r="D23" s="4" t="s">
        <v>82</v>
      </c>
      <c r="E23" s="23">
        <v>5</v>
      </c>
      <c r="F23" s="23">
        <v>10</v>
      </c>
      <c r="G23" s="18">
        <v>75</v>
      </c>
      <c r="H23" s="18">
        <v>3</v>
      </c>
      <c r="I23" s="35" t="s">
        <v>228</v>
      </c>
      <c r="J23" s="4" t="s">
        <v>83</v>
      </c>
      <c r="K23" s="25"/>
    </row>
    <row r="24" spans="1:11" ht="9.9499999999999993" customHeight="1" x14ac:dyDescent="0.25">
      <c r="A24" s="4"/>
      <c r="B24" s="15" t="s">
        <v>84</v>
      </c>
      <c r="C24" s="15" t="s">
        <v>85</v>
      </c>
      <c r="D24" s="57" t="s">
        <v>86</v>
      </c>
      <c r="E24" s="59"/>
      <c r="F24" s="59"/>
      <c r="G24" s="46"/>
      <c r="H24" s="46"/>
      <c r="I24" s="35"/>
      <c r="J24" s="4" t="s">
        <v>87</v>
      </c>
      <c r="K24" s="25"/>
    </row>
    <row r="25" spans="1:11" ht="9.9499999999999993" customHeight="1" x14ac:dyDescent="0.25">
      <c r="A25" s="4"/>
      <c r="B25" s="14" t="s">
        <v>88</v>
      </c>
      <c r="C25" s="14" t="s">
        <v>89</v>
      </c>
      <c r="D25" s="4" t="s">
        <v>218</v>
      </c>
      <c r="E25" s="23"/>
      <c r="F25" s="23"/>
      <c r="G25" s="18"/>
      <c r="H25" s="18"/>
      <c r="I25" s="35"/>
      <c r="J25" s="4"/>
      <c r="K25" s="25"/>
    </row>
    <row r="26" spans="1:11" ht="9.9499999999999993" customHeight="1" x14ac:dyDescent="0.25">
      <c r="A26" s="4"/>
      <c r="B26" s="14" t="s">
        <v>92</v>
      </c>
      <c r="C26" s="14" t="s">
        <v>93</v>
      </c>
      <c r="D26" s="4" t="s">
        <v>25</v>
      </c>
      <c r="E26" s="23"/>
      <c r="F26" s="23"/>
      <c r="G26" s="18"/>
      <c r="H26" s="18"/>
      <c r="I26" s="35"/>
      <c r="J26" s="4" t="s">
        <v>94</v>
      </c>
      <c r="K26" s="25"/>
    </row>
    <row r="27" spans="1:11" ht="9.9499999999999993" customHeight="1" x14ac:dyDescent="0.25">
      <c r="A27" s="4">
        <v>18</v>
      </c>
      <c r="B27" s="15" t="s">
        <v>95</v>
      </c>
      <c r="C27" s="15" t="s">
        <v>96</v>
      </c>
      <c r="D27" s="57" t="s">
        <v>97</v>
      </c>
      <c r="E27" s="59">
        <v>5</v>
      </c>
      <c r="F27" s="59">
        <v>10</v>
      </c>
      <c r="G27" s="46">
        <v>80</v>
      </c>
      <c r="H27" s="46">
        <v>5</v>
      </c>
      <c r="I27" s="35" t="s">
        <v>228</v>
      </c>
      <c r="J27" s="4" t="s">
        <v>48</v>
      </c>
      <c r="K27" s="25"/>
    </row>
    <row r="28" spans="1:11" ht="9.9499999999999993" customHeight="1" x14ac:dyDescent="0.25">
      <c r="A28" s="4"/>
      <c r="B28" s="14" t="s">
        <v>16</v>
      </c>
      <c r="C28" s="14" t="s">
        <v>98</v>
      </c>
      <c r="D28" s="4" t="s">
        <v>99</v>
      </c>
      <c r="E28" s="23"/>
      <c r="F28" s="23"/>
      <c r="G28" s="18"/>
      <c r="H28" s="18"/>
      <c r="I28" s="35"/>
      <c r="J28" s="4"/>
      <c r="K28" s="25"/>
    </row>
    <row r="29" spans="1:11" ht="9.9499999999999993" customHeight="1" x14ac:dyDescent="0.25">
      <c r="A29" s="4">
        <v>19</v>
      </c>
      <c r="B29" s="15" t="s">
        <v>100</v>
      </c>
      <c r="C29" s="15" t="s">
        <v>101</v>
      </c>
      <c r="D29" s="57" t="s">
        <v>80</v>
      </c>
      <c r="E29" s="59"/>
      <c r="F29" s="59"/>
      <c r="G29" s="46"/>
      <c r="H29" s="45"/>
      <c r="I29" s="35" t="s">
        <v>228</v>
      </c>
      <c r="J29" s="4" t="s">
        <v>102</v>
      </c>
      <c r="K29" s="25"/>
    </row>
    <row r="30" spans="1:11" ht="9.9499999999999993" customHeight="1" x14ac:dyDescent="0.25">
      <c r="A30" s="4">
        <v>20</v>
      </c>
      <c r="B30" s="14" t="s">
        <v>103</v>
      </c>
      <c r="C30" s="14" t="s">
        <v>101</v>
      </c>
      <c r="D30" s="4" t="s">
        <v>80</v>
      </c>
      <c r="E30" s="23"/>
      <c r="F30" s="23"/>
      <c r="G30" s="18"/>
      <c r="H30" s="18"/>
      <c r="I30" s="35" t="s">
        <v>228</v>
      </c>
      <c r="J30" s="4" t="s">
        <v>102</v>
      </c>
      <c r="K30" s="25"/>
    </row>
    <row r="31" spans="1:11" ht="9.9499999999999993" customHeight="1" x14ac:dyDescent="0.25">
      <c r="A31" s="4"/>
      <c r="B31" s="14" t="s">
        <v>104</v>
      </c>
      <c r="C31" s="14" t="s">
        <v>105</v>
      </c>
      <c r="D31" s="4" t="s">
        <v>37</v>
      </c>
      <c r="E31" s="23"/>
      <c r="F31" s="23"/>
      <c r="G31" s="18"/>
      <c r="H31" s="18"/>
      <c r="I31" s="35"/>
      <c r="J31" s="4" t="s">
        <v>106</v>
      </c>
      <c r="K31" s="25"/>
    </row>
    <row r="32" spans="1:11" ht="9.9499999999999993" customHeight="1" x14ac:dyDescent="0.25">
      <c r="A32" s="4">
        <v>21</v>
      </c>
      <c r="B32" s="14" t="s">
        <v>68</v>
      </c>
      <c r="C32" s="14" t="s">
        <v>107</v>
      </c>
      <c r="D32" s="4" t="s">
        <v>37</v>
      </c>
      <c r="E32" s="23"/>
      <c r="F32" s="23"/>
      <c r="G32" s="18"/>
      <c r="H32" s="18"/>
      <c r="I32" s="35" t="s">
        <v>228</v>
      </c>
      <c r="J32" s="54">
        <v>429794572</v>
      </c>
      <c r="K32" s="25"/>
    </row>
    <row r="33" spans="1:11" ht="9.9499999999999993" customHeight="1" x14ac:dyDescent="0.25">
      <c r="A33" s="4">
        <v>22</v>
      </c>
      <c r="B33" s="15" t="s">
        <v>109</v>
      </c>
      <c r="C33" s="15" t="s">
        <v>107</v>
      </c>
      <c r="D33" s="57" t="s">
        <v>80</v>
      </c>
      <c r="E33" s="59"/>
      <c r="F33" s="59"/>
      <c r="G33" s="46"/>
      <c r="H33" s="46"/>
      <c r="I33" s="35" t="s">
        <v>228</v>
      </c>
      <c r="J33" s="4" t="s">
        <v>108</v>
      </c>
      <c r="K33" s="25"/>
    </row>
    <row r="34" spans="1:11" ht="9.9499999999999993" customHeight="1" x14ac:dyDescent="0.25">
      <c r="A34" s="4"/>
      <c r="B34" s="14" t="s">
        <v>110</v>
      </c>
      <c r="C34" s="14" t="s">
        <v>111</v>
      </c>
      <c r="D34" s="4" t="s">
        <v>80</v>
      </c>
      <c r="E34" s="23"/>
      <c r="F34" s="23"/>
      <c r="G34" s="18"/>
      <c r="H34" s="18"/>
      <c r="I34" s="35"/>
      <c r="J34" s="4" t="s">
        <v>112</v>
      </c>
      <c r="K34" s="25"/>
    </row>
    <row r="35" spans="1:11" ht="9.9499999999999993" customHeight="1" x14ac:dyDescent="0.25">
      <c r="A35" s="4">
        <v>23</v>
      </c>
      <c r="B35" s="14" t="s">
        <v>231</v>
      </c>
      <c r="C35" s="14" t="s">
        <v>232</v>
      </c>
      <c r="D35" s="4" t="s">
        <v>80</v>
      </c>
      <c r="E35" s="23"/>
      <c r="F35" s="23"/>
      <c r="G35" s="18"/>
      <c r="H35" s="18"/>
      <c r="I35" s="35" t="s">
        <v>228</v>
      </c>
      <c r="J35" s="4"/>
      <c r="K35" s="25"/>
    </row>
    <row r="36" spans="1:11" ht="9.9499999999999993" customHeight="1" x14ac:dyDescent="0.25">
      <c r="A36" s="4">
        <v>24</v>
      </c>
      <c r="B36" s="14" t="s">
        <v>113</v>
      </c>
      <c r="C36" s="14" t="s">
        <v>114</v>
      </c>
      <c r="D36" s="4" t="s">
        <v>29</v>
      </c>
      <c r="E36" s="23">
        <v>5</v>
      </c>
      <c r="F36" s="23">
        <v>10</v>
      </c>
      <c r="G36" s="18">
        <v>82</v>
      </c>
      <c r="H36" s="18"/>
      <c r="I36" s="35" t="s">
        <v>228</v>
      </c>
      <c r="J36" s="4" t="s">
        <v>115</v>
      </c>
      <c r="K36" s="25"/>
    </row>
    <row r="37" spans="1:11" ht="9.9499999999999993" customHeight="1" x14ac:dyDescent="0.25">
      <c r="A37" s="4">
        <v>25</v>
      </c>
      <c r="B37" s="14" t="s">
        <v>116</v>
      </c>
      <c r="C37" s="14" t="s">
        <v>117</v>
      </c>
      <c r="D37" s="4" t="s">
        <v>118</v>
      </c>
      <c r="E37" s="23">
        <v>5</v>
      </c>
      <c r="F37" s="23">
        <v>10</v>
      </c>
      <c r="G37" s="18">
        <v>88</v>
      </c>
      <c r="H37" s="18"/>
      <c r="I37" s="35" t="s">
        <v>228</v>
      </c>
      <c r="J37" s="4" t="s">
        <v>119</v>
      </c>
      <c r="K37" s="25"/>
    </row>
    <row r="38" spans="1:11" ht="9.9499999999999993" customHeight="1" x14ac:dyDescent="0.25">
      <c r="A38" s="4">
        <v>26</v>
      </c>
      <c r="B38" s="15" t="s">
        <v>120</v>
      </c>
      <c r="C38" s="15" t="s">
        <v>121</v>
      </c>
      <c r="D38" s="57" t="s">
        <v>25</v>
      </c>
      <c r="E38" s="59"/>
      <c r="F38" s="59"/>
      <c r="G38" s="46"/>
      <c r="H38" s="46"/>
      <c r="I38" s="35" t="s">
        <v>228</v>
      </c>
      <c r="J38" s="4" t="s">
        <v>122</v>
      </c>
      <c r="K38" s="25"/>
    </row>
    <row r="39" spans="1:11" ht="9.9499999999999993" customHeight="1" x14ac:dyDescent="0.25">
      <c r="A39" s="4">
        <v>27</v>
      </c>
      <c r="B39" s="14" t="s">
        <v>123</v>
      </c>
      <c r="C39" s="14" t="s">
        <v>121</v>
      </c>
      <c r="D39" s="4" t="s">
        <v>25</v>
      </c>
      <c r="E39" s="23"/>
      <c r="F39" s="23"/>
      <c r="G39" s="18"/>
      <c r="H39" s="18"/>
      <c r="I39" s="35" t="s">
        <v>228</v>
      </c>
      <c r="J39" s="4" t="s">
        <v>122</v>
      </c>
      <c r="K39" s="25"/>
    </row>
    <row r="40" spans="1:11" ht="9.9499999999999993" customHeight="1" x14ac:dyDescent="0.25">
      <c r="A40" s="4">
        <v>28</v>
      </c>
      <c r="B40" s="14" t="s">
        <v>124</v>
      </c>
      <c r="C40" s="14" t="s">
        <v>125</v>
      </c>
      <c r="D40" s="4" t="s">
        <v>80</v>
      </c>
      <c r="E40" s="23"/>
      <c r="F40" s="23"/>
      <c r="G40" s="18"/>
      <c r="H40" s="18"/>
      <c r="I40" s="35" t="s">
        <v>228</v>
      </c>
      <c r="J40" s="4" t="s">
        <v>126</v>
      </c>
      <c r="K40" s="25"/>
    </row>
    <row r="41" spans="1:11" ht="9.9499999999999993" customHeight="1" x14ac:dyDescent="0.25">
      <c r="A41" s="4"/>
      <c r="B41" s="15" t="s">
        <v>127</v>
      </c>
      <c r="C41" s="15" t="s">
        <v>128</v>
      </c>
      <c r="D41" s="57" t="s">
        <v>58</v>
      </c>
      <c r="E41" s="59"/>
      <c r="F41" s="59"/>
      <c r="G41" s="46"/>
      <c r="H41" s="46"/>
      <c r="I41" s="35"/>
      <c r="J41" s="4" t="s">
        <v>60</v>
      </c>
      <c r="K41" s="25"/>
    </row>
    <row r="42" spans="1:11" ht="9.9499999999999993" customHeight="1" x14ac:dyDescent="0.25">
      <c r="A42" s="4"/>
      <c r="B42" s="14" t="s">
        <v>129</v>
      </c>
      <c r="C42" s="14" t="s">
        <v>130</v>
      </c>
      <c r="D42" s="4" t="s">
        <v>80</v>
      </c>
      <c r="E42" s="23"/>
      <c r="F42" s="23"/>
      <c r="G42" s="18"/>
      <c r="H42" s="18"/>
      <c r="I42" s="35"/>
      <c r="J42" s="4"/>
      <c r="K42" s="25"/>
    </row>
    <row r="43" spans="1:11" ht="9.9499999999999993" customHeight="1" x14ac:dyDescent="0.25">
      <c r="A43" s="4"/>
      <c r="B43" s="14" t="s">
        <v>135</v>
      </c>
      <c r="C43" s="14" t="s">
        <v>136</v>
      </c>
      <c r="D43" s="4" t="s">
        <v>137</v>
      </c>
      <c r="E43" s="23"/>
      <c r="F43" s="23"/>
      <c r="G43" s="18"/>
      <c r="H43" s="18"/>
      <c r="I43" s="35"/>
      <c r="J43" s="4" t="s">
        <v>138</v>
      </c>
      <c r="K43" s="25"/>
    </row>
    <row r="44" spans="1:11" ht="9.9499999999999993" customHeight="1" x14ac:dyDescent="0.25">
      <c r="A44" s="4">
        <v>29</v>
      </c>
      <c r="B44" s="14" t="s">
        <v>44</v>
      </c>
      <c r="C44" s="14" t="s">
        <v>139</v>
      </c>
      <c r="D44" s="4" t="s">
        <v>29</v>
      </c>
      <c r="E44" s="23"/>
      <c r="F44" s="23"/>
      <c r="G44" s="18"/>
      <c r="H44" s="18"/>
      <c r="I44" s="35" t="s">
        <v>228</v>
      </c>
      <c r="J44" s="4" t="s">
        <v>140</v>
      </c>
      <c r="K44" s="25"/>
    </row>
    <row r="45" spans="1:11" ht="9.9499999999999993" customHeight="1" x14ac:dyDescent="0.25">
      <c r="A45" s="4">
        <v>30</v>
      </c>
      <c r="B45" s="14" t="s">
        <v>141</v>
      </c>
      <c r="C45" s="14" t="s">
        <v>142</v>
      </c>
      <c r="D45" s="4" t="s">
        <v>37</v>
      </c>
      <c r="E45" s="23"/>
      <c r="F45" s="23"/>
      <c r="G45" s="18"/>
      <c r="H45" s="18"/>
      <c r="I45" s="35" t="s">
        <v>228</v>
      </c>
      <c r="J45" s="4" t="s">
        <v>143</v>
      </c>
      <c r="K45" s="25"/>
    </row>
    <row r="46" spans="1:11" ht="9.9499999999999993" customHeight="1" x14ac:dyDescent="0.25">
      <c r="A46" s="4"/>
      <c r="B46" s="14" t="s">
        <v>144</v>
      </c>
      <c r="C46" s="14" t="s">
        <v>145</v>
      </c>
      <c r="D46" s="4" t="s">
        <v>80</v>
      </c>
      <c r="E46" s="23"/>
      <c r="F46" s="23"/>
      <c r="G46" s="18"/>
      <c r="H46" s="18"/>
      <c r="I46" s="35"/>
      <c r="J46" s="4" t="s">
        <v>146</v>
      </c>
      <c r="K46" s="25"/>
    </row>
    <row r="47" spans="1:11" ht="9.9499999999999993" customHeight="1" x14ac:dyDescent="0.25">
      <c r="A47" s="4"/>
      <c r="B47" s="14" t="s">
        <v>147</v>
      </c>
      <c r="C47" s="14" t="s">
        <v>148</v>
      </c>
      <c r="D47" s="4" t="s">
        <v>217</v>
      </c>
      <c r="E47" s="23"/>
      <c r="F47" s="23"/>
      <c r="G47" s="18"/>
      <c r="H47" s="18"/>
      <c r="I47" s="35"/>
      <c r="J47" s="4"/>
      <c r="K47" s="25"/>
    </row>
    <row r="48" spans="1:11" ht="9.9499999999999993" customHeight="1" x14ac:dyDescent="0.25">
      <c r="A48" s="4">
        <v>31</v>
      </c>
      <c r="B48" s="14" t="s">
        <v>149</v>
      </c>
      <c r="C48" s="14" t="s">
        <v>150</v>
      </c>
      <c r="D48" s="4" t="s">
        <v>25</v>
      </c>
      <c r="E48" s="23"/>
      <c r="F48" s="23"/>
      <c r="G48" s="18"/>
      <c r="H48" s="18"/>
      <c r="I48" s="35" t="s">
        <v>265</v>
      </c>
      <c r="J48" s="4" t="s">
        <v>151</v>
      </c>
      <c r="K48" s="25"/>
    </row>
    <row r="49" spans="1:11" ht="9.9499999999999993" customHeight="1" x14ac:dyDescent="0.25">
      <c r="A49" s="4">
        <v>32</v>
      </c>
      <c r="B49" s="15" t="s">
        <v>152</v>
      </c>
      <c r="C49" s="15" t="s">
        <v>153</v>
      </c>
      <c r="D49" s="57" t="s">
        <v>37</v>
      </c>
      <c r="E49" s="59"/>
      <c r="F49" s="59"/>
      <c r="G49" s="46"/>
      <c r="H49" s="46"/>
      <c r="I49" s="35" t="s">
        <v>228</v>
      </c>
      <c r="J49" s="4" t="s">
        <v>154</v>
      </c>
      <c r="K49" s="25"/>
    </row>
    <row r="50" spans="1:11" ht="9.9499999999999993" customHeight="1" x14ac:dyDescent="0.25">
      <c r="A50" s="4">
        <v>33</v>
      </c>
      <c r="B50" s="14" t="s">
        <v>155</v>
      </c>
      <c r="C50" s="14" t="s">
        <v>153</v>
      </c>
      <c r="D50" s="4" t="s">
        <v>37</v>
      </c>
      <c r="E50" s="23"/>
      <c r="F50" s="23"/>
      <c r="G50" s="18"/>
      <c r="H50" s="18"/>
      <c r="I50" s="35" t="s">
        <v>228</v>
      </c>
      <c r="J50" s="4" t="s">
        <v>154</v>
      </c>
      <c r="K50" s="25"/>
    </row>
    <row r="51" spans="1:11" ht="9.9499999999999993" customHeight="1" x14ac:dyDescent="0.25">
      <c r="A51" s="4"/>
      <c r="B51" s="14" t="s">
        <v>156</v>
      </c>
      <c r="C51" s="14" t="s">
        <v>157</v>
      </c>
      <c r="D51" s="4" t="s">
        <v>137</v>
      </c>
      <c r="E51" s="23"/>
      <c r="F51" s="23"/>
      <c r="G51" s="18"/>
      <c r="H51" s="18"/>
      <c r="I51" s="35"/>
      <c r="J51" s="4" t="s">
        <v>158</v>
      </c>
      <c r="K51" s="25"/>
    </row>
    <row r="52" spans="1:11" ht="9.9499999999999993" customHeight="1" x14ac:dyDescent="0.25">
      <c r="A52" s="1">
        <v>34</v>
      </c>
      <c r="B52" s="14" t="s">
        <v>164</v>
      </c>
      <c r="C52" s="14" t="s">
        <v>165</v>
      </c>
      <c r="D52" s="4" t="s">
        <v>25</v>
      </c>
      <c r="E52" s="23"/>
      <c r="F52" s="23"/>
      <c r="G52" s="18"/>
      <c r="H52" s="18"/>
      <c r="I52" s="35" t="s">
        <v>228</v>
      </c>
      <c r="J52" s="4" t="s">
        <v>166</v>
      </c>
      <c r="K52" s="25"/>
    </row>
    <row r="53" spans="1:11" ht="9.9499999999999993" customHeight="1" x14ac:dyDescent="0.25">
      <c r="A53" s="1"/>
      <c r="B53" s="14" t="s">
        <v>253</v>
      </c>
      <c r="C53" s="14" t="s">
        <v>308</v>
      </c>
      <c r="D53" s="55"/>
      <c r="E53" s="56">
        <v>5</v>
      </c>
      <c r="F53" s="56">
        <v>10</v>
      </c>
      <c r="G53" s="18">
        <v>76</v>
      </c>
      <c r="H53" s="18">
        <v>4</v>
      </c>
      <c r="I53" s="35">
        <v>10</v>
      </c>
      <c r="J53" s="4"/>
      <c r="K53" s="25"/>
    </row>
    <row r="54" spans="1:11" ht="9.9499999999999993" customHeight="1" x14ac:dyDescent="0.25">
      <c r="A54" s="1"/>
      <c r="B54" s="14"/>
      <c r="C54" s="14"/>
      <c r="D54" s="55"/>
      <c r="E54" s="56"/>
      <c r="F54" s="56"/>
      <c r="G54" s="18"/>
      <c r="H54" s="18"/>
      <c r="I54" s="35"/>
      <c r="J54" s="4"/>
      <c r="K54" s="25"/>
    </row>
    <row r="55" spans="1:11" ht="9.9499999999999993" customHeight="1" x14ac:dyDescent="0.25">
      <c r="A55" s="4"/>
      <c r="B55" s="4"/>
      <c r="C55" s="31" t="s">
        <v>243</v>
      </c>
      <c r="D55" s="4"/>
      <c r="E55" s="23">
        <f>SUM(E3:E54)</f>
        <v>50</v>
      </c>
      <c r="F55" s="23">
        <f>SUM(F3:F54)</f>
        <v>70</v>
      </c>
      <c r="G55" s="18"/>
      <c r="H55" s="18"/>
      <c r="I55" s="23">
        <f>SUM(I3:I54)</f>
        <v>10</v>
      </c>
      <c r="J55" s="4"/>
      <c r="K55" s="25"/>
    </row>
    <row r="56" spans="1:11" ht="9.9499999999999993" customHeight="1" x14ac:dyDescent="0.25">
      <c r="A56" s="1"/>
      <c r="B56" s="1"/>
      <c r="C56" s="1"/>
      <c r="D56" s="1"/>
      <c r="E56" s="25"/>
      <c r="F56" s="25"/>
      <c r="G56" s="19"/>
      <c r="H56" s="19"/>
      <c r="I56" s="25"/>
      <c r="J56" s="1"/>
      <c r="K56" s="25"/>
    </row>
    <row r="57" spans="1:11" ht="9.9499999999999993" customHeight="1" x14ac:dyDescent="0.25">
      <c r="A57" s="1"/>
      <c r="B57" s="1"/>
      <c r="C57" s="1" t="s">
        <v>167</v>
      </c>
      <c r="D57" s="1"/>
      <c r="E57" s="25"/>
      <c r="F57" s="25"/>
      <c r="G57" s="20"/>
      <c r="H57" s="20"/>
      <c r="I57" s="26" t="s">
        <v>227</v>
      </c>
      <c r="J57" s="1"/>
      <c r="K57" s="29" t="s">
        <v>169</v>
      </c>
    </row>
    <row r="58" spans="1:11" ht="9.9499999999999993" customHeight="1" x14ac:dyDescent="0.25">
      <c r="A58" s="4"/>
      <c r="B58" s="4"/>
      <c r="C58" s="4" t="s">
        <v>170</v>
      </c>
      <c r="D58" s="4" t="s">
        <v>171</v>
      </c>
      <c r="E58" s="23" t="s">
        <v>172</v>
      </c>
      <c r="F58" s="23" t="s">
        <v>173</v>
      </c>
      <c r="G58" s="18"/>
      <c r="H58" s="43"/>
      <c r="I58" s="25" t="s">
        <v>174</v>
      </c>
      <c r="J58" s="11" t="s">
        <v>176</v>
      </c>
      <c r="K58" s="23">
        <f>SUM(E55)</f>
        <v>50</v>
      </c>
    </row>
    <row r="59" spans="1:11" ht="9.9499999999999993" customHeight="1" x14ac:dyDescent="0.25">
      <c r="A59" s="68">
        <v>50</v>
      </c>
      <c r="B59" s="4" t="s">
        <v>177</v>
      </c>
      <c r="C59" s="36" t="s">
        <v>200</v>
      </c>
      <c r="D59" s="73">
        <v>74</v>
      </c>
      <c r="E59" s="77">
        <v>7</v>
      </c>
      <c r="F59" s="38" t="s">
        <v>244</v>
      </c>
      <c r="G59" s="52" t="s">
        <v>310</v>
      </c>
      <c r="H59" s="44"/>
      <c r="I59" s="25" t="s">
        <v>174</v>
      </c>
      <c r="J59" s="11" t="s">
        <v>180</v>
      </c>
      <c r="K59" s="23">
        <f>SUM(F55)</f>
        <v>70</v>
      </c>
    </row>
    <row r="60" spans="1:11" ht="9.9499999999999993" customHeight="1" x14ac:dyDescent="0.25">
      <c r="A60" s="68">
        <v>40</v>
      </c>
      <c r="B60" s="4" t="s">
        <v>181</v>
      </c>
      <c r="C60" s="47" t="s">
        <v>244</v>
      </c>
      <c r="D60" s="81">
        <v>74</v>
      </c>
      <c r="E60" s="78">
        <v>6</v>
      </c>
      <c r="F60" s="38" t="s">
        <v>189</v>
      </c>
      <c r="G60" s="39" t="s">
        <v>311</v>
      </c>
      <c r="H60" s="44"/>
      <c r="I60" s="1"/>
      <c r="J60" s="11" t="s">
        <v>183</v>
      </c>
      <c r="K60" s="23">
        <f>SUM(K58:K59)</f>
        <v>120</v>
      </c>
    </row>
    <row r="61" spans="1:11" ht="9.9499999999999993" customHeight="1" x14ac:dyDescent="0.25">
      <c r="A61" s="68">
        <v>30</v>
      </c>
      <c r="B61" s="4" t="s">
        <v>184</v>
      </c>
      <c r="C61" s="36" t="s">
        <v>195</v>
      </c>
      <c r="D61" s="73">
        <v>75</v>
      </c>
      <c r="E61" s="77">
        <v>5</v>
      </c>
      <c r="F61" s="38" t="s">
        <v>238</v>
      </c>
      <c r="G61" s="39" t="s">
        <v>311</v>
      </c>
      <c r="I61" s="25" t="s">
        <v>186</v>
      </c>
      <c r="J61" s="11"/>
      <c r="K61" s="23">
        <f>SUM(I55)</f>
        <v>10</v>
      </c>
    </row>
    <row r="62" spans="1:11" ht="9.9499999999999993" customHeight="1" x14ac:dyDescent="0.25">
      <c r="A62" s="68">
        <v>20</v>
      </c>
      <c r="B62" s="4" t="s">
        <v>188</v>
      </c>
      <c r="C62" s="36" t="s">
        <v>309</v>
      </c>
      <c r="D62" s="73">
        <v>76</v>
      </c>
      <c r="E62" s="77">
        <v>4</v>
      </c>
      <c r="F62" s="38" t="s">
        <v>195</v>
      </c>
      <c r="G62" s="39" t="s">
        <v>312</v>
      </c>
      <c r="H62" s="44"/>
      <c r="J62" s="11" t="s">
        <v>190</v>
      </c>
      <c r="K62" s="23">
        <v>94.35</v>
      </c>
    </row>
    <row r="63" spans="1:11" ht="9.9499999999999993" customHeight="1" thickBot="1" x14ac:dyDescent="0.3">
      <c r="A63" s="68">
        <v>10</v>
      </c>
      <c r="B63" s="4" t="s">
        <v>191</v>
      </c>
      <c r="C63" s="69" t="s">
        <v>189</v>
      </c>
      <c r="D63" s="75">
        <v>80</v>
      </c>
      <c r="E63" s="79">
        <v>7</v>
      </c>
      <c r="F63" s="38"/>
      <c r="G63" s="39"/>
      <c r="H63" s="44"/>
      <c r="I63" s="25"/>
      <c r="J63" s="11" t="s">
        <v>193</v>
      </c>
      <c r="K63" s="23">
        <f>SUM(K60:K62)</f>
        <v>224.35</v>
      </c>
    </row>
    <row r="64" spans="1:11" ht="9.9499999999999993" customHeight="1" x14ac:dyDescent="0.25">
      <c r="A64" s="68">
        <f>SUM(A59:A63)</f>
        <v>150</v>
      </c>
      <c r="B64" s="4" t="s">
        <v>197</v>
      </c>
      <c r="C64" s="71" t="s">
        <v>234</v>
      </c>
      <c r="D64" s="76">
        <v>77</v>
      </c>
      <c r="E64" s="80">
        <v>3</v>
      </c>
      <c r="F64" s="38"/>
      <c r="G64" s="39"/>
      <c r="H64" s="44"/>
      <c r="I64" s="25"/>
      <c r="J64" s="1"/>
      <c r="K64" s="29" t="s">
        <v>196</v>
      </c>
    </row>
    <row r="65" spans="1:11" ht="9.9499999999999993" customHeight="1" x14ac:dyDescent="0.25">
      <c r="C65" s="67" t="s">
        <v>185</v>
      </c>
      <c r="D65" s="39">
        <v>79</v>
      </c>
      <c r="E65" s="78">
        <v>2</v>
      </c>
      <c r="F65" s="40"/>
      <c r="G65" s="41"/>
      <c r="H65" s="41"/>
      <c r="I65" s="27" t="s">
        <v>201</v>
      </c>
      <c r="J65" s="10" t="s">
        <v>180</v>
      </c>
      <c r="K65" s="23">
        <v>106.5</v>
      </c>
    </row>
    <row r="66" spans="1:11" ht="9.9499999999999993" customHeight="1" x14ac:dyDescent="0.25">
      <c r="A66" s="1"/>
      <c r="B66" s="1"/>
      <c r="C66" s="67"/>
      <c r="D66" s="39"/>
      <c r="E66" s="78"/>
      <c r="F66" s="40"/>
      <c r="G66" s="41"/>
      <c r="H66" s="41"/>
      <c r="I66" s="27" t="s">
        <v>201</v>
      </c>
      <c r="J66" s="10" t="s">
        <v>205</v>
      </c>
      <c r="K66" s="23">
        <v>24.4</v>
      </c>
    </row>
    <row r="67" spans="1:11" ht="9.9499999999999993" customHeight="1" x14ac:dyDescent="0.25">
      <c r="A67" s="1"/>
      <c r="B67" s="1"/>
      <c r="C67" s="67"/>
      <c r="D67" s="39"/>
      <c r="E67" s="78"/>
      <c r="F67" s="40"/>
      <c r="G67" s="41"/>
      <c r="H67" s="41"/>
      <c r="I67" s="25" t="s">
        <v>207</v>
      </c>
      <c r="J67" s="82" t="s">
        <v>299</v>
      </c>
      <c r="K67" s="23">
        <v>60</v>
      </c>
    </row>
    <row r="68" spans="1:11" ht="9.9499999999999993" customHeight="1" x14ac:dyDescent="0.25">
      <c r="A68" s="1"/>
      <c r="B68" s="1"/>
      <c r="C68" s="36"/>
      <c r="D68" s="73"/>
      <c r="E68" s="77"/>
      <c r="F68" s="40"/>
      <c r="G68" s="41"/>
      <c r="H68" s="41"/>
      <c r="I68" s="25" t="s">
        <v>207</v>
      </c>
      <c r="J68" s="10" t="s">
        <v>208</v>
      </c>
      <c r="K68" s="23">
        <f>SUM(A64)</f>
        <v>150</v>
      </c>
    </row>
    <row r="69" spans="1:11" ht="9.9499999999999993" customHeight="1" x14ac:dyDescent="0.25">
      <c r="A69" s="1"/>
      <c r="B69" s="1"/>
      <c r="C69" s="85"/>
      <c r="D69" s="86"/>
      <c r="E69" s="87"/>
      <c r="F69" s="40"/>
      <c r="G69" s="41"/>
      <c r="H69" s="41"/>
      <c r="I69" s="25" t="s">
        <v>207</v>
      </c>
      <c r="J69" s="82" t="s">
        <v>313</v>
      </c>
      <c r="K69" s="56">
        <v>2.4</v>
      </c>
    </row>
    <row r="70" spans="1:11" ht="9.9499999999999993" customHeight="1" x14ac:dyDescent="0.25">
      <c r="A70" s="1"/>
      <c r="B70" s="1"/>
      <c r="C70" s="85"/>
      <c r="D70" s="86"/>
      <c r="E70" s="87"/>
      <c r="F70" s="40"/>
      <c r="G70" s="41"/>
      <c r="H70" s="41"/>
      <c r="I70" s="25"/>
      <c r="J70" s="82" t="s">
        <v>314</v>
      </c>
      <c r="K70" s="88">
        <f>SUM(K67:K69)</f>
        <v>212.4</v>
      </c>
    </row>
    <row r="71" spans="1:11" ht="9.9499999999999993" customHeight="1" x14ac:dyDescent="0.25">
      <c r="A71" s="8"/>
      <c r="B71" s="84"/>
      <c r="C71" s="1"/>
      <c r="D71" s="1"/>
      <c r="E71" s="53"/>
      <c r="F71" s="1"/>
      <c r="G71" s="1"/>
      <c r="H71" s="1"/>
      <c r="J71" s="10" t="s">
        <v>257</v>
      </c>
      <c r="K71" s="23">
        <f>SUM(K65:K69)</f>
        <v>343.29999999999995</v>
      </c>
    </row>
    <row r="72" spans="1:11" ht="9.9499999999999993" customHeight="1" x14ac:dyDescent="0.25">
      <c r="B72" s="84"/>
      <c r="J72" s="10" t="s">
        <v>212</v>
      </c>
      <c r="K72" s="23">
        <f>SUM(K71-K60)</f>
        <v>223.29999999999995</v>
      </c>
    </row>
    <row r="73" spans="1:11" ht="12.75" customHeight="1" x14ac:dyDescent="0.25">
      <c r="B73" s="84"/>
      <c r="E73" s="90" t="s">
        <v>317</v>
      </c>
      <c r="F73" s="91">
        <v>21.45</v>
      </c>
      <c r="J73" s="10" t="s">
        <v>318</v>
      </c>
      <c r="K73" s="23">
        <f>SUM(K63-K70)</f>
        <v>11.949999999999989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3"/>
  <sheetViews>
    <sheetView workbookViewId="0">
      <selection activeCell="A30" sqref="A30"/>
    </sheetView>
  </sheetViews>
  <sheetFormatPr defaultRowHeight="9.9499999999999993" customHeight="1" x14ac:dyDescent="0.25"/>
  <cols>
    <col min="1" max="1" width="5.5703125" customWidth="1"/>
    <col min="2" max="2" width="7.5703125" customWidth="1"/>
    <col min="3" max="3" width="8.140625" customWidth="1"/>
    <col min="4" max="4" width="7" customWidth="1"/>
    <col min="5" max="5" width="6.5703125" customWidth="1"/>
    <col min="6" max="6" width="7.42578125" customWidth="1"/>
    <col min="7" max="7" width="5.85546875" customWidth="1"/>
    <col min="8" max="8" width="4.42578125" customWidth="1"/>
    <col min="9" max="9" width="7.140625" customWidth="1"/>
    <col min="10" max="10" width="9.7109375" customWidth="1"/>
  </cols>
  <sheetData>
    <row r="1" spans="1:11" ht="9.9499999999999993" customHeight="1" x14ac:dyDescent="0.25">
      <c r="A1" s="3"/>
      <c r="B1" s="3" t="s">
        <v>0</v>
      </c>
      <c r="C1" s="3"/>
      <c r="D1" s="3"/>
      <c r="E1" s="22"/>
      <c r="F1" s="17"/>
      <c r="G1" s="3"/>
      <c r="H1" s="3"/>
      <c r="I1" s="9" t="s">
        <v>315</v>
      </c>
      <c r="J1" s="3"/>
      <c r="K1" s="28"/>
    </row>
    <row r="2" spans="1:11" ht="9.9499999999999993" customHeight="1" x14ac:dyDescent="0.25">
      <c r="A2" s="4"/>
      <c r="B2" s="4" t="s">
        <v>3</v>
      </c>
      <c r="C2" s="4" t="s">
        <v>3</v>
      </c>
      <c r="D2" s="4" t="s">
        <v>4</v>
      </c>
      <c r="E2" s="23" t="s">
        <v>5</v>
      </c>
      <c r="F2" s="23" t="s">
        <v>6</v>
      </c>
      <c r="G2" s="18" t="s">
        <v>220</v>
      </c>
      <c r="H2" s="18" t="s">
        <v>307</v>
      </c>
      <c r="I2" s="23" t="s">
        <v>221</v>
      </c>
      <c r="J2" s="4" t="s">
        <v>10</v>
      </c>
      <c r="K2" s="25"/>
    </row>
    <row r="3" spans="1:11" ht="9.9499999999999993" customHeight="1" x14ac:dyDescent="0.25">
      <c r="A3" s="4"/>
      <c r="B3" s="4" t="s">
        <v>11</v>
      </c>
      <c r="C3" s="4" t="s">
        <v>12</v>
      </c>
      <c r="D3" s="4" t="s">
        <v>13</v>
      </c>
      <c r="E3" s="23"/>
      <c r="F3" s="23"/>
      <c r="G3" s="18"/>
      <c r="H3" s="18"/>
      <c r="I3" s="35"/>
      <c r="J3" s="4" t="s">
        <v>15</v>
      </c>
      <c r="K3" s="25"/>
    </row>
    <row r="4" spans="1:11" ht="9.9499999999999993" customHeight="1" x14ac:dyDescent="0.25">
      <c r="A4" s="4">
        <v>1</v>
      </c>
      <c r="B4" s="4" t="s">
        <v>23</v>
      </c>
      <c r="C4" s="4" t="s">
        <v>24</v>
      </c>
      <c r="D4" s="4" t="s">
        <v>25</v>
      </c>
      <c r="E4" s="23">
        <v>5</v>
      </c>
      <c r="F4" s="23">
        <v>5</v>
      </c>
      <c r="G4" s="18">
        <v>32</v>
      </c>
      <c r="H4" s="18"/>
      <c r="I4" s="35" t="s">
        <v>228</v>
      </c>
      <c r="J4" s="4" t="s">
        <v>26</v>
      </c>
      <c r="K4" s="25"/>
    </row>
    <row r="5" spans="1:11" ht="9.9499999999999993" customHeight="1" x14ac:dyDescent="0.25">
      <c r="A5" s="4">
        <v>2</v>
      </c>
      <c r="B5" s="4" t="s">
        <v>27</v>
      </c>
      <c r="C5" s="4" t="s">
        <v>28</v>
      </c>
      <c r="D5" s="4" t="s">
        <v>29</v>
      </c>
      <c r="E5" s="23"/>
      <c r="F5" s="23"/>
      <c r="G5" s="18"/>
      <c r="H5" s="18"/>
      <c r="I5" s="35" t="s">
        <v>228</v>
      </c>
      <c r="J5" s="4" t="s">
        <v>30</v>
      </c>
      <c r="K5" s="25"/>
    </row>
    <row r="6" spans="1:11" ht="9.9499999999999993" customHeight="1" x14ac:dyDescent="0.25">
      <c r="A6" s="4">
        <v>3</v>
      </c>
      <c r="B6" s="4" t="s">
        <v>31</v>
      </c>
      <c r="C6" s="4" t="s">
        <v>32</v>
      </c>
      <c r="D6" s="4" t="s">
        <v>25</v>
      </c>
      <c r="E6" s="23">
        <v>5</v>
      </c>
      <c r="F6" s="23">
        <v>5</v>
      </c>
      <c r="G6" s="18">
        <v>37</v>
      </c>
      <c r="H6" s="18"/>
      <c r="I6" s="35" t="s">
        <v>228</v>
      </c>
      <c r="J6" s="4" t="s">
        <v>34</v>
      </c>
      <c r="K6" s="25"/>
    </row>
    <row r="7" spans="1:11" ht="9.9499999999999993" customHeight="1" x14ac:dyDescent="0.25">
      <c r="A7" s="4">
        <v>4</v>
      </c>
      <c r="B7" s="4" t="s">
        <v>35</v>
      </c>
      <c r="C7" s="4" t="s">
        <v>36</v>
      </c>
      <c r="D7" s="4" t="s">
        <v>37</v>
      </c>
      <c r="E7" s="23"/>
      <c r="F7" s="23"/>
      <c r="G7" s="18"/>
      <c r="H7" s="18"/>
      <c r="I7" s="35" t="s">
        <v>228</v>
      </c>
      <c r="J7" s="4" t="s">
        <v>39</v>
      </c>
      <c r="K7" s="25"/>
    </row>
    <row r="8" spans="1:11" ht="9.9499999999999993" customHeight="1" x14ac:dyDescent="0.25">
      <c r="A8" s="4">
        <v>5</v>
      </c>
      <c r="B8" s="4" t="s">
        <v>27</v>
      </c>
      <c r="C8" s="4" t="s">
        <v>36</v>
      </c>
      <c r="D8" s="4" t="s">
        <v>25</v>
      </c>
      <c r="E8" s="23"/>
      <c r="F8" s="23"/>
      <c r="G8" s="18"/>
      <c r="H8" s="18"/>
      <c r="I8" s="35" t="s">
        <v>265</v>
      </c>
      <c r="J8" s="4" t="s">
        <v>40</v>
      </c>
      <c r="K8" s="25"/>
    </row>
    <row r="9" spans="1:11" ht="9.9499999999999993" customHeight="1" x14ac:dyDescent="0.25">
      <c r="A9" s="4">
        <v>6</v>
      </c>
      <c r="B9" s="4" t="s">
        <v>44</v>
      </c>
      <c r="C9" s="4" t="s">
        <v>36</v>
      </c>
      <c r="D9" s="4" t="s">
        <v>25</v>
      </c>
      <c r="E9" s="23">
        <v>5</v>
      </c>
      <c r="F9" s="23">
        <v>5</v>
      </c>
      <c r="G9" s="18">
        <v>24</v>
      </c>
      <c r="H9" s="18"/>
      <c r="I9" s="35" t="s">
        <v>228</v>
      </c>
      <c r="J9" s="4" t="s">
        <v>45</v>
      </c>
      <c r="K9" s="25"/>
    </row>
    <row r="10" spans="1:11" ht="9.9499999999999993" customHeight="1" x14ac:dyDescent="0.25">
      <c r="A10" s="4">
        <v>7</v>
      </c>
      <c r="B10" s="14" t="s">
        <v>46</v>
      </c>
      <c r="C10" s="14" t="s">
        <v>47</v>
      </c>
      <c r="D10" s="4" t="s">
        <v>230</v>
      </c>
      <c r="E10" s="23">
        <v>5</v>
      </c>
      <c r="F10" s="23">
        <v>5</v>
      </c>
      <c r="G10" s="18">
        <v>34</v>
      </c>
      <c r="H10" s="18"/>
      <c r="I10" s="35" t="s">
        <v>228</v>
      </c>
      <c r="J10" s="4" t="s">
        <v>48</v>
      </c>
      <c r="K10" s="25"/>
    </row>
    <row r="11" spans="1:11" ht="9.9499999999999993" customHeight="1" x14ac:dyDescent="0.25">
      <c r="A11" s="4">
        <v>8</v>
      </c>
      <c r="B11" s="14" t="s">
        <v>27</v>
      </c>
      <c r="C11" s="14" t="s">
        <v>49</v>
      </c>
      <c r="D11" s="4" t="s">
        <v>25</v>
      </c>
      <c r="E11" s="23"/>
      <c r="F11" s="23"/>
      <c r="G11" s="18"/>
      <c r="H11" s="18"/>
      <c r="I11" s="35" t="s">
        <v>228</v>
      </c>
      <c r="J11" s="4" t="s">
        <v>51</v>
      </c>
      <c r="K11" s="25"/>
    </row>
    <row r="12" spans="1:11" ht="9.9499999999999993" customHeight="1" x14ac:dyDescent="0.25">
      <c r="A12" s="4">
        <v>9</v>
      </c>
      <c r="B12" s="15" t="s">
        <v>52</v>
      </c>
      <c r="C12" s="15" t="s">
        <v>49</v>
      </c>
      <c r="D12" s="57" t="s">
        <v>25</v>
      </c>
      <c r="E12" s="58"/>
      <c r="F12" s="59"/>
      <c r="G12" s="60"/>
      <c r="H12" s="46"/>
      <c r="I12" s="35" t="s">
        <v>228</v>
      </c>
      <c r="J12" s="4" t="s">
        <v>51</v>
      </c>
      <c r="K12" s="25"/>
    </row>
    <row r="13" spans="1:11" ht="9.9499999999999993" customHeight="1" x14ac:dyDescent="0.25">
      <c r="A13" s="4">
        <v>10</v>
      </c>
      <c r="B13" s="14" t="s">
        <v>53</v>
      </c>
      <c r="C13" s="14" t="s">
        <v>54</v>
      </c>
      <c r="D13" s="4" t="s">
        <v>25</v>
      </c>
      <c r="E13" s="23">
        <v>5</v>
      </c>
      <c r="F13" s="23">
        <v>5</v>
      </c>
      <c r="G13" s="18">
        <v>23</v>
      </c>
      <c r="H13" s="18"/>
      <c r="I13" s="35" t="s">
        <v>228</v>
      </c>
      <c r="J13" s="4" t="s">
        <v>55</v>
      </c>
      <c r="K13" s="25"/>
    </row>
    <row r="14" spans="1:11" ht="9.9499999999999993" customHeight="1" x14ac:dyDescent="0.25">
      <c r="A14" s="4"/>
      <c r="B14" s="14" t="s">
        <v>56</v>
      </c>
      <c r="C14" s="14" t="s">
        <v>57</v>
      </c>
      <c r="D14" s="4" t="s">
        <v>58</v>
      </c>
      <c r="E14" s="23"/>
      <c r="F14" s="23"/>
      <c r="G14" s="18"/>
      <c r="H14" s="18"/>
      <c r="I14" s="35"/>
      <c r="J14" s="4" t="s">
        <v>60</v>
      </c>
      <c r="K14" s="25"/>
    </row>
    <row r="15" spans="1:11" ht="9.9499999999999993" customHeight="1" x14ac:dyDescent="0.25">
      <c r="A15" s="4"/>
      <c r="B15" s="14" t="s">
        <v>61</v>
      </c>
      <c r="C15" s="14" t="s">
        <v>62</v>
      </c>
      <c r="D15" s="4" t="s">
        <v>63</v>
      </c>
      <c r="E15" s="23"/>
      <c r="F15" s="23"/>
      <c r="G15" s="18"/>
      <c r="H15" s="18"/>
      <c r="I15" s="35"/>
      <c r="J15" s="4" t="s">
        <v>64</v>
      </c>
      <c r="K15" s="25"/>
    </row>
    <row r="16" spans="1:11" ht="9.9499999999999993" customHeight="1" x14ac:dyDescent="0.25">
      <c r="A16" s="4">
        <v>11</v>
      </c>
      <c r="B16" s="15" t="s">
        <v>65</v>
      </c>
      <c r="C16" s="15" t="s">
        <v>66</v>
      </c>
      <c r="D16" s="57" t="s">
        <v>25</v>
      </c>
      <c r="E16" s="59"/>
      <c r="F16" s="59"/>
      <c r="G16" s="46"/>
      <c r="H16" s="46"/>
      <c r="I16" s="35" t="s">
        <v>228</v>
      </c>
      <c r="J16" s="4" t="s">
        <v>67</v>
      </c>
      <c r="K16" s="25"/>
    </row>
    <row r="17" spans="1:11" ht="9.9499999999999993" customHeight="1" x14ac:dyDescent="0.25">
      <c r="A17" s="4">
        <v>12</v>
      </c>
      <c r="B17" s="14" t="s">
        <v>68</v>
      </c>
      <c r="C17" s="14" t="s">
        <v>66</v>
      </c>
      <c r="D17" s="4" t="s">
        <v>25</v>
      </c>
      <c r="E17" s="23"/>
      <c r="F17" s="23"/>
      <c r="G17" s="18"/>
      <c r="H17" s="18"/>
      <c r="I17" s="35" t="s">
        <v>228</v>
      </c>
      <c r="J17" s="4" t="s">
        <v>67</v>
      </c>
      <c r="K17" s="25"/>
    </row>
    <row r="18" spans="1:11" ht="9.9499999999999993" customHeight="1" x14ac:dyDescent="0.25">
      <c r="A18" s="4"/>
      <c r="B18" s="14" t="s">
        <v>27</v>
      </c>
      <c r="C18" s="14" t="s">
        <v>69</v>
      </c>
      <c r="D18" s="4" t="s">
        <v>219</v>
      </c>
      <c r="E18" s="23"/>
      <c r="F18" s="23"/>
      <c r="G18" s="18"/>
      <c r="H18" s="18"/>
      <c r="I18" s="35"/>
      <c r="J18" s="4" t="s">
        <v>71</v>
      </c>
      <c r="K18" s="25"/>
    </row>
    <row r="19" spans="1:11" ht="9.9499999999999993" customHeight="1" x14ac:dyDescent="0.25">
      <c r="A19" s="4">
        <v>13</v>
      </c>
      <c r="B19" s="14" t="s">
        <v>27</v>
      </c>
      <c r="C19" s="14" t="s">
        <v>266</v>
      </c>
      <c r="D19" s="4" t="s">
        <v>37</v>
      </c>
      <c r="E19" s="23"/>
      <c r="F19" s="23"/>
      <c r="G19" s="18"/>
      <c r="H19" s="18"/>
      <c r="I19" s="35" t="s">
        <v>280</v>
      </c>
      <c r="J19" s="4"/>
      <c r="K19" s="25"/>
    </row>
    <row r="20" spans="1:11" ht="9.9499999999999993" customHeight="1" x14ac:dyDescent="0.25">
      <c r="A20" s="4">
        <v>14</v>
      </c>
      <c r="B20" s="14" t="s">
        <v>72</v>
      </c>
      <c r="C20" s="14" t="s">
        <v>73</v>
      </c>
      <c r="D20" s="4" t="s">
        <v>74</v>
      </c>
      <c r="E20" s="23">
        <v>5</v>
      </c>
      <c r="F20" s="23">
        <v>5</v>
      </c>
      <c r="G20" s="18">
        <v>40</v>
      </c>
      <c r="H20" s="18"/>
      <c r="I20" s="35" t="s">
        <v>265</v>
      </c>
      <c r="J20" s="54">
        <v>458704207</v>
      </c>
      <c r="K20" s="25"/>
    </row>
    <row r="21" spans="1:11" ht="9.9499999999999993" customHeight="1" x14ac:dyDescent="0.25">
      <c r="A21" s="4">
        <v>15</v>
      </c>
      <c r="B21" s="15" t="s">
        <v>76</v>
      </c>
      <c r="C21" s="15" t="s">
        <v>77</v>
      </c>
      <c r="D21" s="57" t="s">
        <v>25</v>
      </c>
      <c r="E21" s="59"/>
      <c r="F21" s="59"/>
      <c r="G21" s="46"/>
      <c r="H21" s="46"/>
      <c r="I21" s="35" t="s">
        <v>228</v>
      </c>
      <c r="J21" s="4" t="s">
        <v>78</v>
      </c>
      <c r="K21" s="25"/>
    </row>
    <row r="22" spans="1:11" ht="9.9499999999999993" customHeight="1" x14ac:dyDescent="0.25">
      <c r="A22" s="4">
        <v>16</v>
      </c>
      <c r="B22" s="14" t="s">
        <v>79</v>
      </c>
      <c r="C22" s="14" t="s">
        <v>77</v>
      </c>
      <c r="D22" s="4" t="s">
        <v>80</v>
      </c>
      <c r="E22" s="23"/>
      <c r="F22" s="23"/>
      <c r="G22" s="18"/>
      <c r="H22" s="18"/>
      <c r="I22" s="35" t="s">
        <v>228</v>
      </c>
      <c r="J22" s="4" t="s">
        <v>78</v>
      </c>
      <c r="K22" s="25"/>
    </row>
    <row r="23" spans="1:11" ht="9.9499999999999993" customHeight="1" x14ac:dyDescent="0.25">
      <c r="A23" s="4">
        <v>17</v>
      </c>
      <c r="B23" s="14" t="s">
        <v>41</v>
      </c>
      <c r="C23" s="14" t="s">
        <v>81</v>
      </c>
      <c r="D23" s="4" t="s">
        <v>82</v>
      </c>
      <c r="E23" s="23">
        <v>5</v>
      </c>
      <c r="F23" s="23">
        <v>5</v>
      </c>
      <c r="G23" s="18">
        <v>36</v>
      </c>
      <c r="H23" s="18"/>
      <c r="I23" s="35" t="s">
        <v>228</v>
      </c>
      <c r="J23" s="4" t="s">
        <v>83</v>
      </c>
      <c r="K23" s="25"/>
    </row>
    <row r="24" spans="1:11" ht="9.9499999999999993" customHeight="1" x14ac:dyDescent="0.25">
      <c r="A24" s="4"/>
      <c r="B24" s="15" t="s">
        <v>84</v>
      </c>
      <c r="C24" s="15" t="s">
        <v>85</v>
      </c>
      <c r="D24" s="57" t="s">
        <v>86</v>
      </c>
      <c r="E24" s="59"/>
      <c r="F24" s="59"/>
      <c r="G24" s="46"/>
      <c r="H24" s="46"/>
      <c r="I24" s="35"/>
      <c r="J24" s="4" t="s">
        <v>87</v>
      </c>
      <c r="K24" s="25"/>
    </row>
    <row r="25" spans="1:11" ht="9.9499999999999993" customHeight="1" x14ac:dyDescent="0.25">
      <c r="A25" s="4"/>
      <c r="B25" s="14" t="s">
        <v>88</v>
      </c>
      <c r="C25" s="14" t="s">
        <v>89</v>
      </c>
      <c r="D25" s="4" t="s">
        <v>218</v>
      </c>
      <c r="E25" s="23"/>
      <c r="F25" s="23"/>
      <c r="G25" s="18"/>
      <c r="H25" s="18"/>
      <c r="I25" s="35"/>
      <c r="J25" s="4"/>
      <c r="K25" s="25"/>
    </row>
    <row r="26" spans="1:11" ht="9.9499999999999993" customHeight="1" x14ac:dyDescent="0.25">
      <c r="A26" s="4"/>
      <c r="B26" s="14" t="s">
        <v>92</v>
      </c>
      <c r="C26" s="14" t="s">
        <v>93</v>
      </c>
      <c r="D26" s="4" t="s">
        <v>25</v>
      </c>
      <c r="E26" s="23"/>
      <c r="F26" s="23"/>
      <c r="G26" s="18"/>
      <c r="H26" s="18"/>
      <c r="I26" s="35"/>
      <c r="J26" s="4" t="s">
        <v>94</v>
      </c>
      <c r="K26" s="25"/>
    </row>
    <row r="27" spans="1:11" ht="9.9499999999999993" customHeight="1" x14ac:dyDescent="0.25">
      <c r="A27" s="4">
        <v>18</v>
      </c>
      <c r="B27" s="15" t="s">
        <v>95</v>
      </c>
      <c r="C27" s="15" t="s">
        <v>96</v>
      </c>
      <c r="D27" s="57" t="s">
        <v>97</v>
      </c>
      <c r="E27" s="59">
        <v>5</v>
      </c>
      <c r="F27" s="59">
        <v>5</v>
      </c>
      <c r="G27" s="46">
        <v>32</v>
      </c>
      <c r="H27" s="46"/>
      <c r="I27" s="35" t="s">
        <v>228</v>
      </c>
      <c r="J27" s="4" t="s">
        <v>48</v>
      </c>
      <c r="K27" s="25"/>
    </row>
    <row r="28" spans="1:11" ht="9.9499999999999993" customHeight="1" x14ac:dyDescent="0.25">
      <c r="A28" s="4"/>
      <c r="B28" s="14" t="s">
        <v>16</v>
      </c>
      <c r="C28" s="14" t="s">
        <v>98</v>
      </c>
      <c r="D28" s="4" t="s">
        <v>99</v>
      </c>
      <c r="E28" s="23"/>
      <c r="F28" s="23"/>
      <c r="G28" s="18"/>
      <c r="H28" s="18"/>
      <c r="I28" s="35"/>
      <c r="J28" s="4"/>
      <c r="K28" s="25"/>
    </row>
    <row r="29" spans="1:11" ht="9.9499999999999993" customHeight="1" x14ac:dyDescent="0.25">
      <c r="A29" s="4">
        <v>19</v>
      </c>
      <c r="B29" s="15" t="s">
        <v>100</v>
      </c>
      <c r="C29" s="15" t="s">
        <v>101</v>
      </c>
      <c r="D29" s="57" t="s">
        <v>80</v>
      </c>
      <c r="E29" s="59"/>
      <c r="F29" s="59"/>
      <c r="G29" s="46"/>
      <c r="H29" s="45"/>
      <c r="I29" s="35" t="s">
        <v>228</v>
      </c>
      <c r="J29" s="4" t="s">
        <v>102</v>
      </c>
      <c r="K29" s="25"/>
    </row>
    <row r="30" spans="1:11" ht="9.9499999999999993" customHeight="1" x14ac:dyDescent="0.25">
      <c r="A30" s="4">
        <v>20</v>
      </c>
      <c r="B30" s="14" t="s">
        <v>103</v>
      </c>
      <c r="C30" s="14" t="s">
        <v>101</v>
      </c>
      <c r="D30" s="4" t="s">
        <v>80</v>
      </c>
      <c r="E30" s="23"/>
      <c r="F30" s="23"/>
      <c r="G30" s="18"/>
      <c r="H30" s="18"/>
      <c r="I30" s="35" t="s">
        <v>228</v>
      </c>
      <c r="J30" s="4" t="s">
        <v>102</v>
      </c>
      <c r="K30" s="25"/>
    </row>
    <row r="31" spans="1:11" ht="9.9499999999999993" customHeight="1" x14ac:dyDescent="0.25">
      <c r="A31" s="4"/>
      <c r="B31" s="14" t="s">
        <v>104</v>
      </c>
      <c r="C31" s="14" t="s">
        <v>105</v>
      </c>
      <c r="D31" s="4" t="s">
        <v>37</v>
      </c>
      <c r="E31" s="23"/>
      <c r="F31" s="23"/>
      <c r="G31" s="18"/>
      <c r="H31" s="18"/>
      <c r="I31" s="35"/>
      <c r="J31" s="4" t="s">
        <v>106</v>
      </c>
      <c r="K31" s="25"/>
    </row>
    <row r="32" spans="1:11" ht="9.9499999999999993" customHeight="1" x14ac:dyDescent="0.25">
      <c r="A32" s="4">
        <v>21</v>
      </c>
      <c r="B32" s="14" t="s">
        <v>68</v>
      </c>
      <c r="C32" s="14" t="s">
        <v>107</v>
      </c>
      <c r="D32" s="4" t="s">
        <v>37</v>
      </c>
      <c r="E32" s="23">
        <v>5</v>
      </c>
      <c r="F32" s="23">
        <v>5</v>
      </c>
      <c r="G32" s="18">
        <v>37</v>
      </c>
      <c r="H32" s="18"/>
      <c r="I32" s="35" t="s">
        <v>228</v>
      </c>
      <c r="J32" s="54">
        <v>429794572</v>
      </c>
      <c r="K32" s="25"/>
    </row>
    <row r="33" spans="1:11" ht="9.9499999999999993" customHeight="1" x14ac:dyDescent="0.25">
      <c r="A33" s="4">
        <v>22</v>
      </c>
      <c r="B33" s="15" t="s">
        <v>109</v>
      </c>
      <c r="C33" s="15" t="s">
        <v>107</v>
      </c>
      <c r="D33" s="57" t="s">
        <v>80</v>
      </c>
      <c r="E33" s="59"/>
      <c r="F33" s="59"/>
      <c r="G33" s="46"/>
      <c r="H33" s="46"/>
      <c r="I33" s="35" t="s">
        <v>228</v>
      </c>
      <c r="J33" s="4" t="s">
        <v>108</v>
      </c>
      <c r="K33" s="25"/>
    </row>
    <row r="34" spans="1:11" ht="9.9499999999999993" customHeight="1" x14ac:dyDescent="0.25">
      <c r="A34" s="4"/>
      <c r="B34" s="14" t="s">
        <v>110</v>
      </c>
      <c r="C34" s="14" t="s">
        <v>111</v>
      </c>
      <c r="D34" s="4" t="s">
        <v>80</v>
      </c>
      <c r="E34" s="23"/>
      <c r="F34" s="23"/>
      <c r="G34" s="18"/>
      <c r="H34" s="18"/>
      <c r="I34" s="35"/>
      <c r="J34" s="4" t="s">
        <v>112</v>
      </c>
      <c r="K34" s="25"/>
    </row>
    <row r="35" spans="1:11" ht="9.9499999999999993" customHeight="1" x14ac:dyDescent="0.25">
      <c r="A35" s="4">
        <v>23</v>
      </c>
      <c r="B35" s="14" t="s">
        <v>231</v>
      </c>
      <c r="C35" s="14" t="s">
        <v>232</v>
      </c>
      <c r="D35" s="4" t="s">
        <v>80</v>
      </c>
      <c r="E35" s="23"/>
      <c r="F35" s="23"/>
      <c r="G35" s="18"/>
      <c r="H35" s="18"/>
      <c r="I35" s="35" t="s">
        <v>228</v>
      </c>
      <c r="J35" s="4"/>
      <c r="K35" s="25"/>
    </row>
    <row r="36" spans="1:11" ht="9.9499999999999993" customHeight="1" x14ac:dyDescent="0.25">
      <c r="A36" s="4">
        <v>24</v>
      </c>
      <c r="B36" s="14" t="s">
        <v>113</v>
      </c>
      <c r="C36" s="14" t="s">
        <v>114</v>
      </c>
      <c r="D36" s="4" t="s">
        <v>29</v>
      </c>
      <c r="E36" s="23"/>
      <c r="F36" s="23"/>
      <c r="G36" s="18"/>
      <c r="H36" s="18"/>
      <c r="I36" s="35" t="s">
        <v>228</v>
      </c>
      <c r="J36" s="4" t="s">
        <v>115</v>
      </c>
      <c r="K36" s="25"/>
    </row>
    <row r="37" spans="1:11" ht="9.9499999999999993" customHeight="1" x14ac:dyDescent="0.25">
      <c r="A37" s="4">
        <v>25</v>
      </c>
      <c r="B37" s="14" t="s">
        <v>116</v>
      </c>
      <c r="C37" s="14" t="s">
        <v>117</v>
      </c>
      <c r="D37" s="4" t="s">
        <v>118</v>
      </c>
      <c r="E37" s="23">
        <v>5</v>
      </c>
      <c r="F37" s="23">
        <v>5</v>
      </c>
      <c r="G37" s="18">
        <v>35</v>
      </c>
      <c r="H37" s="18"/>
      <c r="I37" s="35" t="s">
        <v>228</v>
      </c>
      <c r="J37" s="4" t="s">
        <v>119</v>
      </c>
      <c r="K37" s="25"/>
    </row>
    <row r="38" spans="1:11" ht="9.9499999999999993" customHeight="1" x14ac:dyDescent="0.25">
      <c r="A38" s="4">
        <v>26</v>
      </c>
      <c r="B38" s="15" t="s">
        <v>120</v>
      </c>
      <c r="C38" s="15" t="s">
        <v>121</v>
      </c>
      <c r="D38" s="57" t="s">
        <v>25</v>
      </c>
      <c r="E38" s="59"/>
      <c r="F38" s="59"/>
      <c r="G38" s="46"/>
      <c r="H38" s="46"/>
      <c r="I38" s="35" t="s">
        <v>228</v>
      </c>
      <c r="J38" s="4" t="s">
        <v>122</v>
      </c>
      <c r="K38" s="25"/>
    </row>
    <row r="39" spans="1:11" ht="9.9499999999999993" customHeight="1" x14ac:dyDescent="0.25">
      <c r="A39" s="4">
        <v>27</v>
      </c>
      <c r="B39" s="14" t="s">
        <v>123</v>
      </c>
      <c r="C39" s="14" t="s">
        <v>121</v>
      </c>
      <c r="D39" s="4" t="s">
        <v>25</v>
      </c>
      <c r="E39" s="23"/>
      <c r="F39" s="23"/>
      <c r="G39" s="18"/>
      <c r="H39" s="18"/>
      <c r="I39" s="35" t="s">
        <v>228</v>
      </c>
      <c r="J39" s="4" t="s">
        <v>122</v>
      </c>
      <c r="K39" s="25"/>
    </row>
    <row r="40" spans="1:11" ht="9.9499999999999993" customHeight="1" x14ac:dyDescent="0.25">
      <c r="A40" s="4">
        <v>28</v>
      </c>
      <c r="B40" s="14" t="s">
        <v>124</v>
      </c>
      <c r="C40" s="14" t="s">
        <v>125</v>
      </c>
      <c r="D40" s="4" t="s">
        <v>80</v>
      </c>
      <c r="E40" s="23">
        <v>5</v>
      </c>
      <c r="F40" s="23">
        <v>5</v>
      </c>
      <c r="G40" s="18">
        <v>36</v>
      </c>
      <c r="H40" s="18"/>
      <c r="I40" s="35" t="s">
        <v>228</v>
      </c>
      <c r="J40" s="4" t="s">
        <v>126</v>
      </c>
      <c r="K40" s="25"/>
    </row>
    <row r="41" spans="1:11" ht="9.9499999999999993" customHeight="1" x14ac:dyDescent="0.25">
      <c r="A41" s="4"/>
      <c r="B41" s="15" t="s">
        <v>127</v>
      </c>
      <c r="C41" s="15" t="s">
        <v>128</v>
      </c>
      <c r="D41" s="57" t="s">
        <v>58</v>
      </c>
      <c r="E41" s="59"/>
      <c r="F41" s="59"/>
      <c r="G41" s="46"/>
      <c r="H41" s="46"/>
      <c r="I41" s="35"/>
      <c r="J41" s="4" t="s">
        <v>60</v>
      </c>
      <c r="K41" s="25"/>
    </row>
    <row r="42" spans="1:11" ht="9.9499999999999993" customHeight="1" x14ac:dyDescent="0.25">
      <c r="A42" s="4"/>
      <c r="B42" s="14" t="s">
        <v>129</v>
      </c>
      <c r="C42" s="14" t="s">
        <v>130</v>
      </c>
      <c r="D42" s="4" t="s">
        <v>80</v>
      </c>
      <c r="E42" s="23"/>
      <c r="F42" s="23"/>
      <c r="G42" s="18"/>
      <c r="H42" s="18"/>
      <c r="I42" s="35"/>
      <c r="J42" s="4"/>
      <c r="K42" s="25"/>
    </row>
    <row r="43" spans="1:11" ht="9.9499999999999993" customHeight="1" x14ac:dyDescent="0.25">
      <c r="A43" s="4"/>
      <c r="B43" s="14" t="s">
        <v>135</v>
      </c>
      <c r="C43" s="14" t="s">
        <v>136</v>
      </c>
      <c r="D43" s="4" t="s">
        <v>137</v>
      </c>
      <c r="E43" s="23"/>
      <c r="F43" s="23"/>
      <c r="G43" s="18"/>
      <c r="H43" s="18"/>
      <c r="I43" s="35"/>
      <c r="J43" s="4" t="s">
        <v>138</v>
      </c>
      <c r="K43" s="25"/>
    </row>
    <row r="44" spans="1:11" ht="9.9499999999999993" customHeight="1" x14ac:dyDescent="0.25">
      <c r="A44" s="4">
        <v>29</v>
      </c>
      <c r="B44" s="14" t="s">
        <v>44</v>
      </c>
      <c r="C44" s="14" t="s">
        <v>139</v>
      </c>
      <c r="D44" s="4" t="s">
        <v>29</v>
      </c>
      <c r="E44" s="23"/>
      <c r="F44" s="23"/>
      <c r="G44" s="18"/>
      <c r="H44" s="18"/>
      <c r="I44" s="35" t="s">
        <v>228</v>
      </c>
      <c r="J44" s="4" t="s">
        <v>140</v>
      </c>
      <c r="K44" s="25"/>
    </row>
    <row r="45" spans="1:11" ht="9.9499999999999993" customHeight="1" x14ac:dyDescent="0.25">
      <c r="A45" s="4">
        <v>30</v>
      </c>
      <c r="B45" s="14" t="s">
        <v>141</v>
      </c>
      <c r="C45" s="14" t="s">
        <v>142</v>
      </c>
      <c r="D45" s="4" t="s">
        <v>37</v>
      </c>
      <c r="E45" s="23"/>
      <c r="F45" s="23"/>
      <c r="G45" s="18"/>
      <c r="H45" s="18"/>
      <c r="I45" s="35" t="s">
        <v>228</v>
      </c>
      <c r="J45" s="4" t="s">
        <v>143</v>
      </c>
      <c r="K45" s="25"/>
    </row>
    <row r="46" spans="1:11" ht="9.9499999999999993" customHeight="1" x14ac:dyDescent="0.25">
      <c r="A46" s="4"/>
      <c r="B46" s="14" t="s">
        <v>144</v>
      </c>
      <c r="C46" s="14" t="s">
        <v>145</v>
      </c>
      <c r="D46" s="4" t="s">
        <v>80</v>
      </c>
      <c r="E46" s="23"/>
      <c r="F46" s="23"/>
      <c r="G46" s="18"/>
      <c r="H46" s="18"/>
      <c r="I46" s="35"/>
      <c r="J46" s="4" t="s">
        <v>146</v>
      </c>
      <c r="K46" s="25"/>
    </row>
    <row r="47" spans="1:11" ht="9.9499999999999993" customHeight="1" x14ac:dyDescent="0.25">
      <c r="A47" s="4"/>
      <c r="B47" s="14" t="s">
        <v>147</v>
      </c>
      <c r="C47" s="14" t="s">
        <v>148</v>
      </c>
      <c r="D47" s="4" t="s">
        <v>217</v>
      </c>
      <c r="E47" s="23"/>
      <c r="F47" s="23"/>
      <c r="G47" s="18"/>
      <c r="H47" s="18"/>
      <c r="I47" s="35"/>
      <c r="J47" s="4"/>
      <c r="K47" s="25"/>
    </row>
    <row r="48" spans="1:11" ht="9.9499999999999993" customHeight="1" x14ac:dyDescent="0.25">
      <c r="A48" s="4">
        <v>31</v>
      </c>
      <c r="B48" s="14" t="s">
        <v>149</v>
      </c>
      <c r="C48" s="14" t="s">
        <v>150</v>
      </c>
      <c r="D48" s="4" t="s">
        <v>25</v>
      </c>
      <c r="E48" s="23"/>
      <c r="F48" s="23"/>
      <c r="G48" s="18"/>
      <c r="H48" s="18"/>
      <c r="I48" s="35" t="s">
        <v>265</v>
      </c>
      <c r="J48" s="4" t="s">
        <v>151</v>
      </c>
      <c r="K48" s="25"/>
    </row>
    <row r="49" spans="1:11" ht="9.9499999999999993" customHeight="1" x14ac:dyDescent="0.25">
      <c r="A49" s="4">
        <v>32</v>
      </c>
      <c r="B49" s="15" t="s">
        <v>152</v>
      </c>
      <c r="C49" s="15" t="s">
        <v>153</v>
      </c>
      <c r="D49" s="57" t="s">
        <v>37</v>
      </c>
      <c r="E49" s="59"/>
      <c r="F49" s="59"/>
      <c r="G49" s="46"/>
      <c r="H49" s="46"/>
      <c r="I49" s="35" t="s">
        <v>228</v>
      </c>
      <c r="J49" s="4" t="s">
        <v>154</v>
      </c>
      <c r="K49" s="25"/>
    </row>
    <row r="50" spans="1:11" ht="9.9499999999999993" customHeight="1" x14ac:dyDescent="0.25">
      <c r="A50" s="4">
        <v>33</v>
      </c>
      <c r="B50" s="14" t="s">
        <v>155</v>
      </c>
      <c r="C50" s="14" t="s">
        <v>153</v>
      </c>
      <c r="D50" s="4" t="s">
        <v>37</v>
      </c>
      <c r="E50" s="23"/>
      <c r="F50" s="23"/>
      <c r="G50" s="18"/>
      <c r="H50" s="18"/>
      <c r="I50" s="35" t="s">
        <v>228</v>
      </c>
      <c r="J50" s="4" t="s">
        <v>154</v>
      </c>
      <c r="K50" s="25"/>
    </row>
    <row r="51" spans="1:11" ht="9.9499999999999993" customHeight="1" x14ac:dyDescent="0.25">
      <c r="A51" s="4"/>
      <c r="B51" s="14" t="s">
        <v>156</v>
      </c>
      <c r="C51" s="14" t="s">
        <v>157</v>
      </c>
      <c r="D51" s="4" t="s">
        <v>137</v>
      </c>
      <c r="E51" s="23"/>
      <c r="F51" s="23"/>
      <c r="G51" s="18"/>
      <c r="H51" s="18"/>
      <c r="I51" s="35"/>
      <c r="J51" s="4" t="s">
        <v>158</v>
      </c>
      <c r="K51" s="25"/>
    </row>
    <row r="52" spans="1:11" ht="9.9499999999999993" customHeight="1" x14ac:dyDescent="0.25">
      <c r="A52" s="1">
        <v>34</v>
      </c>
      <c r="B52" s="14" t="s">
        <v>164</v>
      </c>
      <c r="C52" s="14" t="s">
        <v>165</v>
      </c>
      <c r="D52" s="4" t="s">
        <v>25</v>
      </c>
      <c r="E52" s="23"/>
      <c r="F52" s="23"/>
      <c r="G52" s="18"/>
      <c r="H52" s="18"/>
      <c r="I52" s="35" t="s">
        <v>228</v>
      </c>
      <c r="J52" s="4" t="s">
        <v>166</v>
      </c>
      <c r="K52" s="25"/>
    </row>
    <row r="53" spans="1:11" ht="9.9499999999999993" customHeight="1" x14ac:dyDescent="0.25">
      <c r="A53" s="1">
        <v>35</v>
      </c>
      <c r="B53" s="14" t="s">
        <v>253</v>
      </c>
      <c r="C53" s="14" t="s">
        <v>308</v>
      </c>
      <c r="D53" s="55"/>
      <c r="E53" s="56"/>
      <c r="F53" s="56"/>
      <c r="G53" s="18"/>
      <c r="H53" s="18"/>
      <c r="I53" s="35" t="s">
        <v>316</v>
      </c>
      <c r="J53" s="4"/>
      <c r="K53" s="25"/>
    </row>
    <row r="54" spans="1:11" ht="9.9499999999999993" customHeight="1" x14ac:dyDescent="0.25">
      <c r="A54" s="1"/>
      <c r="B54" s="14"/>
      <c r="C54" s="14"/>
      <c r="D54" s="55"/>
      <c r="E54" s="56"/>
      <c r="F54" s="56"/>
      <c r="G54" s="18"/>
      <c r="H54" s="18"/>
      <c r="I54" s="35"/>
      <c r="J54" s="4"/>
      <c r="K54" s="25"/>
    </row>
    <row r="55" spans="1:11" ht="9.9499999999999993" customHeight="1" x14ac:dyDescent="0.25">
      <c r="A55" s="4"/>
      <c r="B55" s="4"/>
      <c r="C55" s="31" t="s">
        <v>243</v>
      </c>
      <c r="D55" s="4"/>
      <c r="E55" s="23">
        <f>SUM(E3:E54)</f>
        <v>55</v>
      </c>
      <c r="F55" s="23">
        <f>SUM(F3:F54)</f>
        <v>55</v>
      </c>
      <c r="G55" s="18"/>
      <c r="H55" s="18"/>
      <c r="I55" s="23">
        <f>SUM(I3:I54)</f>
        <v>0</v>
      </c>
      <c r="J55" s="4"/>
      <c r="K55" s="25"/>
    </row>
    <row r="56" spans="1:11" ht="9.9499999999999993" customHeight="1" x14ac:dyDescent="0.25">
      <c r="A56" s="1"/>
      <c r="B56" s="1"/>
      <c r="C56" s="1"/>
      <c r="D56" s="1"/>
      <c r="E56" s="25"/>
      <c r="F56" s="25"/>
      <c r="G56" s="19"/>
      <c r="H56" s="19"/>
      <c r="I56" s="25"/>
      <c r="J56" s="1"/>
      <c r="K56" s="25"/>
    </row>
    <row r="57" spans="1:11" ht="9.9499999999999993" customHeight="1" x14ac:dyDescent="0.25">
      <c r="A57" s="1"/>
      <c r="B57" s="1"/>
      <c r="C57" s="1" t="s">
        <v>167</v>
      </c>
      <c r="D57" s="1"/>
      <c r="E57" s="25"/>
      <c r="F57" s="25"/>
      <c r="G57" s="20"/>
      <c r="H57" s="20"/>
      <c r="I57" s="26" t="s">
        <v>227</v>
      </c>
      <c r="J57" s="1"/>
      <c r="K57" s="29" t="s">
        <v>169</v>
      </c>
    </row>
    <row r="58" spans="1:11" ht="9.9499999999999993" customHeight="1" x14ac:dyDescent="0.25">
      <c r="A58" s="4"/>
      <c r="B58" s="4"/>
      <c r="C58" s="4" t="s">
        <v>170</v>
      </c>
      <c r="D58" s="4" t="s">
        <v>171</v>
      </c>
      <c r="E58" s="23" t="s">
        <v>172</v>
      </c>
      <c r="F58" s="23" t="s">
        <v>173</v>
      </c>
      <c r="G58" s="18"/>
      <c r="H58" s="43"/>
      <c r="I58" s="25" t="s">
        <v>174</v>
      </c>
      <c r="J58" s="11" t="s">
        <v>176</v>
      </c>
      <c r="K58" s="23">
        <f>SUM(E55)</f>
        <v>55</v>
      </c>
    </row>
    <row r="59" spans="1:11" ht="9.9499999999999993" customHeight="1" x14ac:dyDescent="0.25">
      <c r="A59" s="68">
        <v>40</v>
      </c>
      <c r="B59" s="4" t="s">
        <v>177</v>
      </c>
      <c r="C59" s="36" t="s">
        <v>301</v>
      </c>
      <c r="D59" s="73">
        <v>40</v>
      </c>
      <c r="E59" s="77">
        <v>7</v>
      </c>
      <c r="F59" s="38" t="s">
        <v>324</v>
      </c>
      <c r="G59" s="52" t="s">
        <v>325</v>
      </c>
      <c r="H59" s="44"/>
      <c r="I59" s="25" t="s">
        <v>174</v>
      </c>
      <c r="J59" s="11" t="s">
        <v>180</v>
      </c>
      <c r="K59" s="23">
        <f>SUM(F55)</f>
        <v>55</v>
      </c>
    </row>
    <row r="60" spans="1:11" ht="9.9499999999999993" customHeight="1" x14ac:dyDescent="0.25">
      <c r="A60" s="68">
        <v>30</v>
      </c>
      <c r="B60" s="4" t="s">
        <v>181</v>
      </c>
      <c r="C60" s="47" t="s">
        <v>321</v>
      </c>
      <c r="D60" s="81">
        <v>37</v>
      </c>
      <c r="E60" s="78">
        <v>6</v>
      </c>
      <c r="F60" s="38" t="s">
        <v>324</v>
      </c>
      <c r="G60" s="39" t="s">
        <v>326</v>
      </c>
      <c r="H60" s="44"/>
      <c r="I60" s="1"/>
      <c r="J60" s="11" t="s">
        <v>183</v>
      </c>
      <c r="K60" s="23">
        <f>SUM(K58:K59)</f>
        <v>110</v>
      </c>
    </row>
    <row r="61" spans="1:11" ht="9.9499999999999993" customHeight="1" x14ac:dyDescent="0.25">
      <c r="A61" s="68">
        <v>20</v>
      </c>
      <c r="B61" s="4" t="s">
        <v>184</v>
      </c>
      <c r="C61" s="36" t="s">
        <v>268</v>
      </c>
      <c r="D61" s="73">
        <v>37</v>
      </c>
      <c r="E61" s="77">
        <v>5</v>
      </c>
      <c r="F61" s="38" t="s">
        <v>200</v>
      </c>
      <c r="G61" s="39" t="s">
        <v>327</v>
      </c>
      <c r="I61" s="25" t="s">
        <v>186</v>
      </c>
      <c r="J61" s="11"/>
      <c r="K61" s="23">
        <f>SUM(I55)</f>
        <v>0</v>
      </c>
    </row>
    <row r="62" spans="1:11" ht="9.9499999999999993" customHeight="1" x14ac:dyDescent="0.25">
      <c r="A62" s="68">
        <v>10</v>
      </c>
      <c r="B62" s="4" t="s">
        <v>188</v>
      </c>
      <c r="C62" s="36" t="s">
        <v>195</v>
      </c>
      <c r="D62" s="73">
        <v>36</v>
      </c>
      <c r="E62" s="77">
        <v>4</v>
      </c>
      <c r="F62" s="38" t="s">
        <v>189</v>
      </c>
      <c r="G62" s="39" t="s">
        <v>328</v>
      </c>
      <c r="H62" s="44"/>
      <c r="J62" s="11" t="s">
        <v>190</v>
      </c>
      <c r="K62" s="23">
        <v>21.45</v>
      </c>
    </row>
    <row r="63" spans="1:11" ht="9.9499999999999993" customHeight="1" thickBot="1" x14ac:dyDescent="0.3">
      <c r="A63" s="68">
        <f>SUM(A59:A62)</f>
        <v>100</v>
      </c>
      <c r="B63" s="4" t="s">
        <v>197</v>
      </c>
      <c r="C63" s="69" t="s">
        <v>322</v>
      </c>
      <c r="D63" s="75">
        <v>36</v>
      </c>
      <c r="E63" s="79">
        <v>3</v>
      </c>
      <c r="F63" s="38"/>
      <c r="G63" s="39"/>
      <c r="H63" s="44"/>
      <c r="I63" s="25"/>
      <c r="J63" s="11" t="s">
        <v>193</v>
      </c>
      <c r="K63" s="23">
        <f>SUM(K60:K62)</f>
        <v>131.44999999999999</v>
      </c>
    </row>
    <row r="64" spans="1:11" ht="9.9499999999999993" customHeight="1" x14ac:dyDescent="0.25">
      <c r="C64" s="71" t="s">
        <v>323</v>
      </c>
      <c r="D64" s="76">
        <v>35</v>
      </c>
      <c r="E64" s="80">
        <v>2</v>
      </c>
      <c r="F64" s="38"/>
      <c r="G64" s="39"/>
      <c r="H64" s="44"/>
      <c r="I64" s="25"/>
      <c r="J64" s="1"/>
      <c r="K64" s="29" t="s">
        <v>196</v>
      </c>
    </row>
    <row r="65" spans="1:11" ht="9.9499999999999993" customHeight="1" x14ac:dyDescent="0.25">
      <c r="C65" s="67" t="s">
        <v>189</v>
      </c>
      <c r="D65" s="39">
        <v>34</v>
      </c>
      <c r="E65" s="78">
        <v>7</v>
      </c>
      <c r="F65" s="40"/>
      <c r="G65" s="41"/>
      <c r="H65" s="41"/>
      <c r="I65" s="27" t="s">
        <v>201</v>
      </c>
      <c r="J65" s="10" t="s">
        <v>180</v>
      </c>
      <c r="K65" s="23">
        <v>165</v>
      </c>
    </row>
    <row r="66" spans="1:11" ht="9.9499999999999993" customHeight="1" x14ac:dyDescent="0.25">
      <c r="A66" s="1"/>
      <c r="B66" s="1"/>
      <c r="C66" s="67"/>
      <c r="D66" s="39"/>
      <c r="E66" s="78"/>
      <c r="F66" s="40"/>
      <c r="G66" s="41"/>
      <c r="H66" s="41"/>
      <c r="I66" s="27" t="s">
        <v>207</v>
      </c>
      <c r="J66" s="10" t="s">
        <v>205</v>
      </c>
      <c r="K66" s="23">
        <v>21.35</v>
      </c>
    </row>
    <row r="67" spans="1:11" ht="9.9499999999999993" customHeight="1" x14ac:dyDescent="0.25">
      <c r="A67" s="1"/>
      <c r="B67" s="1"/>
      <c r="C67" s="67"/>
      <c r="D67" s="39"/>
      <c r="E67" s="78"/>
      <c r="F67" s="40"/>
      <c r="G67" s="41"/>
      <c r="H67" s="41"/>
      <c r="I67" s="25" t="s">
        <v>207</v>
      </c>
      <c r="J67" s="10" t="s">
        <v>208</v>
      </c>
      <c r="K67" s="23">
        <f>SUM(A63)</f>
        <v>100</v>
      </c>
    </row>
    <row r="68" spans="1:11" ht="9.9499999999999993" customHeight="1" x14ac:dyDescent="0.25">
      <c r="A68" s="1"/>
      <c r="B68" s="1"/>
      <c r="C68" s="36"/>
      <c r="D68" s="73"/>
      <c r="E68" s="77"/>
      <c r="F68" s="40"/>
      <c r="G68" s="41"/>
      <c r="H68" s="41"/>
      <c r="I68" s="25"/>
      <c r="J68" s="82" t="s">
        <v>314</v>
      </c>
      <c r="K68" s="88">
        <f>SUM(K66:K67)</f>
        <v>121.35</v>
      </c>
    </row>
    <row r="69" spans="1:11" ht="9.9499999999999993" customHeight="1" x14ac:dyDescent="0.25">
      <c r="A69" s="1"/>
      <c r="B69" s="1"/>
      <c r="C69" s="85"/>
      <c r="D69" s="86"/>
      <c r="E69" s="87"/>
      <c r="F69" s="40"/>
      <c r="G69" s="1"/>
      <c r="H69" s="1"/>
      <c r="J69" s="10" t="s">
        <v>257</v>
      </c>
      <c r="K69" s="23">
        <f>SUM(K65:K67)</f>
        <v>286.35000000000002</v>
      </c>
    </row>
    <row r="70" spans="1:11" ht="9.9499999999999993" customHeight="1" x14ac:dyDescent="0.25">
      <c r="A70" s="1"/>
      <c r="B70" s="1"/>
      <c r="C70" s="85"/>
      <c r="D70" s="86"/>
      <c r="E70" s="87"/>
      <c r="F70" s="40"/>
      <c r="J70" s="10" t="s">
        <v>212</v>
      </c>
      <c r="K70" s="23">
        <f>SUM(K69-K60)</f>
        <v>176.35000000000002</v>
      </c>
    </row>
    <row r="71" spans="1:11" ht="9.9499999999999993" customHeight="1" x14ac:dyDescent="0.25">
      <c r="A71" s="8"/>
      <c r="B71" s="84"/>
      <c r="C71" s="1"/>
      <c r="D71" s="1"/>
      <c r="E71" s="92" t="s">
        <v>319</v>
      </c>
      <c r="F71" s="93">
        <v>30.1</v>
      </c>
      <c r="J71" s="10" t="s">
        <v>318</v>
      </c>
      <c r="K71" s="23">
        <f>SUM(K63-K68)</f>
        <v>10.099999999999994</v>
      </c>
    </row>
    <row r="72" spans="1:11" ht="9.9499999999999993" customHeight="1" x14ac:dyDescent="0.25">
      <c r="B72" s="84"/>
    </row>
    <row r="73" spans="1:11" ht="9.9499999999999993" customHeight="1" x14ac:dyDescent="0.25">
      <c r="B73" s="84"/>
      <c r="F73" s="8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94"/>
  <sheetViews>
    <sheetView workbookViewId="0">
      <selection activeCell="A10" sqref="A10"/>
    </sheetView>
  </sheetViews>
  <sheetFormatPr defaultRowHeight="15" x14ac:dyDescent="0.25"/>
  <cols>
    <col min="1" max="1" width="6.7109375" customWidth="1"/>
    <col min="2" max="2" width="8" customWidth="1"/>
    <col min="3" max="3" width="8.28515625" customWidth="1"/>
    <col min="4" max="4" width="7.42578125" customWidth="1"/>
    <col min="5" max="6" width="6.28515625" customWidth="1"/>
    <col min="7" max="7" width="5.140625" customWidth="1"/>
    <col min="8" max="8" width="5.28515625" customWidth="1"/>
    <col min="9" max="9" width="8" customWidth="1"/>
    <col min="10" max="10" width="9.7109375" customWidth="1"/>
  </cols>
  <sheetData>
    <row r="1" spans="1:11" ht="9.9499999999999993" customHeight="1" x14ac:dyDescent="0.25">
      <c r="A1" s="3"/>
      <c r="B1" s="3" t="s">
        <v>0</v>
      </c>
      <c r="C1" s="3"/>
      <c r="D1" s="3"/>
      <c r="E1" s="22"/>
      <c r="F1" s="17"/>
      <c r="G1" s="3"/>
      <c r="H1" s="9" t="s">
        <v>320</v>
      </c>
      <c r="J1" s="3"/>
      <c r="K1" s="28"/>
    </row>
    <row r="2" spans="1:11" ht="9.9499999999999993" customHeight="1" x14ac:dyDescent="0.25">
      <c r="A2" s="4"/>
      <c r="B2" s="4" t="s">
        <v>3</v>
      </c>
      <c r="C2" s="4" t="s">
        <v>3</v>
      </c>
      <c r="D2" s="4" t="s">
        <v>4</v>
      </c>
      <c r="E2" s="23" t="s">
        <v>5</v>
      </c>
      <c r="F2" s="23" t="s">
        <v>6</v>
      </c>
      <c r="G2" s="18" t="s">
        <v>220</v>
      </c>
      <c r="H2" s="18" t="s">
        <v>307</v>
      </c>
      <c r="I2" s="23" t="s">
        <v>221</v>
      </c>
      <c r="J2" s="4" t="s">
        <v>10</v>
      </c>
      <c r="K2" s="25"/>
    </row>
    <row r="3" spans="1:11" ht="9.9499999999999993" customHeight="1" x14ac:dyDescent="0.25">
      <c r="A3" s="4"/>
      <c r="B3" s="4" t="s">
        <v>46</v>
      </c>
      <c r="C3" s="4" t="s">
        <v>329</v>
      </c>
      <c r="D3" s="4" t="s">
        <v>82</v>
      </c>
      <c r="E3" s="23"/>
      <c r="F3" s="23"/>
      <c r="G3" s="18">
        <v>82</v>
      </c>
      <c r="H3" s="18"/>
      <c r="I3" s="23">
        <v>10</v>
      </c>
      <c r="J3" s="4" t="s">
        <v>330</v>
      </c>
      <c r="K3" s="25"/>
    </row>
    <row r="4" spans="1:11" ht="9.9499999999999993" customHeight="1" x14ac:dyDescent="0.25">
      <c r="A4" s="4"/>
      <c r="B4" s="4" t="s">
        <v>11</v>
      </c>
      <c r="C4" s="4" t="s">
        <v>12</v>
      </c>
      <c r="D4" s="4" t="s">
        <v>13</v>
      </c>
      <c r="E4" s="23"/>
      <c r="F4" s="23"/>
      <c r="G4" s="18"/>
      <c r="H4" s="18"/>
      <c r="I4" s="35"/>
      <c r="J4" s="4" t="s">
        <v>15</v>
      </c>
      <c r="K4" s="25"/>
    </row>
    <row r="5" spans="1:11" ht="9.9499999999999993" customHeight="1" x14ac:dyDescent="0.25">
      <c r="A5" s="4">
        <v>1</v>
      </c>
      <c r="B5" s="4" t="s">
        <v>23</v>
      </c>
      <c r="C5" s="4" t="s">
        <v>24</v>
      </c>
      <c r="D5" s="4" t="s">
        <v>25</v>
      </c>
      <c r="E5" s="23"/>
      <c r="F5" s="23"/>
      <c r="G5" s="18"/>
      <c r="H5" s="18"/>
      <c r="I5" s="35" t="s">
        <v>228</v>
      </c>
      <c r="J5" s="4" t="s">
        <v>26</v>
      </c>
      <c r="K5" s="25"/>
    </row>
    <row r="6" spans="1:11" ht="9.9499999999999993" customHeight="1" x14ac:dyDescent="0.25">
      <c r="A6" s="4">
        <v>2</v>
      </c>
      <c r="B6" s="4" t="s">
        <v>27</v>
      </c>
      <c r="C6" s="4" t="s">
        <v>28</v>
      </c>
      <c r="D6" s="4" t="s">
        <v>29</v>
      </c>
      <c r="E6" s="23"/>
      <c r="F6" s="23"/>
      <c r="G6" s="18">
        <v>77</v>
      </c>
      <c r="H6" s="18">
        <v>4</v>
      </c>
      <c r="I6" s="35" t="s">
        <v>228</v>
      </c>
      <c r="J6" s="4" t="s">
        <v>30</v>
      </c>
      <c r="K6" s="25"/>
    </row>
    <row r="7" spans="1:11" ht="9.9499999999999993" customHeight="1" x14ac:dyDescent="0.25">
      <c r="A7" s="4">
        <v>3</v>
      </c>
      <c r="B7" s="4" t="s">
        <v>31</v>
      </c>
      <c r="C7" s="4" t="s">
        <v>32</v>
      </c>
      <c r="D7" s="4" t="s">
        <v>25</v>
      </c>
      <c r="E7" s="23"/>
      <c r="F7" s="23"/>
      <c r="G7" s="18"/>
      <c r="H7" s="18"/>
      <c r="I7" s="35" t="s">
        <v>228</v>
      </c>
      <c r="J7" s="4" t="s">
        <v>34</v>
      </c>
      <c r="K7" s="25"/>
    </row>
    <row r="8" spans="1:11" ht="9.9499999999999993" customHeight="1" x14ac:dyDescent="0.25">
      <c r="A8" s="4">
        <v>4</v>
      </c>
      <c r="B8" s="4" t="s">
        <v>35</v>
      </c>
      <c r="C8" s="4" t="s">
        <v>36</v>
      </c>
      <c r="D8" s="4" t="s">
        <v>37</v>
      </c>
      <c r="E8" s="23"/>
      <c r="F8" s="23"/>
      <c r="G8" s="18"/>
      <c r="H8" s="18"/>
      <c r="I8" s="35" t="s">
        <v>228</v>
      </c>
      <c r="J8" s="4" t="s">
        <v>39</v>
      </c>
      <c r="K8" s="25"/>
    </row>
    <row r="9" spans="1:11" ht="9.9499999999999993" customHeight="1" x14ac:dyDescent="0.25">
      <c r="A9" s="4">
        <v>5</v>
      </c>
      <c r="B9" s="4" t="s">
        <v>27</v>
      </c>
      <c r="C9" s="4" t="s">
        <v>36</v>
      </c>
      <c r="D9" s="4" t="s">
        <v>25</v>
      </c>
      <c r="E9" s="23"/>
      <c r="F9" s="23"/>
      <c r="G9" s="18"/>
      <c r="H9" s="18"/>
      <c r="I9" s="35" t="s">
        <v>265</v>
      </c>
      <c r="J9" s="4" t="s">
        <v>40</v>
      </c>
      <c r="K9" s="25"/>
    </row>
    <row r="10" spans="1:11" ht="9.9499999999999993" customHeight="1" x14ac:dyDescent="0.25">
      <c r="A10" s="4">
        <v>6</v>
      </c>
      <c r="B10" s="4" t="s">
        <v>44</v>
      </c>
      <c r="C10" s="4" t="s">
        <v>36</v>
      </c>
      <c r="D10" s="4" t="s">
        <v>25</v>
      </c>
      <c r="E10" s="23"/>
      <c r="F10" s="23"/>
      <c r="G10" s="18">
        <v>77</v>
      </c>
      <c r="H10" s="18">
        <v>5</v>
      </c>
      <c r="I10" s="35" t="s">
        <v>228</v>
      </c>
      <c r="J10" s="4" t="s">
        <v>45</v>
      </c>
      <c r="K10" s="25"/>
    </row>
    <row r="11" spans="1:11" ht="9.9499999999999993" customHeight="1" x14ac:dyDescent="0.25">
      <c r="A11" s="4">
        <v>7</v>
      </c>
      <c r="B11" s="14" t="s">
        <v>46</v>
      </c>
      <c r="C11" s="14" t="s">
        <v>47</v>
      </c>
      <c r="D11" s="4" t="s">
        <v>230</v>
      </c>
      <c r="E11" s="23"/>
      <c r="F11" s="23"/>
      <c r="G11" s="18">
        <v>77</v>
      </c>
      <c r="H11" s="18">
        <v>3</v>
      </c>
      <c r="I11" s="35" t="s">
        <v>228</v>
      </c>
      <c r="J11" s="4" t="s">
        <v>48</v>
      </c>
      <c r="K11" s="25"/>
    </row>
    <row r="12" spans="1:11" ht="9.9499999999999993" customHeight="1" x14ac:dyDescent="0.25">
      <c r="A12" s="4">
        <v>8</v>
      </c>
      <c r="B12" s="14" t="s">
        <v>27</v>
      </c>
      <c r="C12" s="14" t="s">
        <v>49</v>
      </c>
      <c r="D12" s="4" t="s">
        <v>25</v>
      </c>
      <c r="E12" s="23"/>
      <c r="F12" s="23"/>
      <c r="G12" s="18"/>
      <c r="H12" s="18"/>
      <c r="I12" s="35" t="s">
        <v>228</v>
      </c>
      <c r="J12" s="4" t="s">
        <v>51</v>
      </c>
      <c r="K12" s="25"/>
    </row>
    <row r="13" spans="1:11" ht="9.9499999999999993" customHeight="1" x14ac:dyDescent="0.25">
      <c r="A13" s="4">
        <v>9</v>
      </c>
      <c r="B13" s="15" t="s">
        <v>52</v>
      </c>
      <c r="C13" s="15" t="s">
        <v>49</v>
      </c>
      <c r="D13" s="57" t="s">
        <v>25</v>
      </c>
      <c r="E13" s="58"/>
      <c r="F13" s="59"/>
      <c r="G13" s="60"/>
      <c r="H13" s="46"/>
      <c r="I13" s="35" t="s">
        <v>228</v>
      </c>
      <c r="J13" s="4" t="s">
        <v>51</v>
      </c>
      <c r="K13" s="25"/>
    </row>
    <row r="14" spans="1:11" ht="9.9499999999999993" customHeight="1" x14ac:dyDescent="0.25">
      <c r="A14" s="4">
        <v>10</v>
      </c>
      <c r="B14" s="14" t="s">
        <v>53</v>
      </c>
      <c r="C14" s="14" t="s">
        <v>54</v>
      </c>
      <c r="D14" s="4" t="s">
        <v>25</v>
      </c>
      <c r="E14" s="23"/>
      <c r="F14" s="23"/>
      <c r="G14" s="18"/>
      <c r="H14" s="18"/>
      <c r="I14" s="35" t="s">
        <v>228</v>
      </c>
      <c r="J14" s="4" t="s">
        <v>55</v>
      </c>
      <c r="K14" s="25"/>
    </row>
    <row r="15" spans="1:11" ht="9.9499999999999993" customHeight="1" x14ac:dyDescent="0.25">
      <c r="A15" s="4"/>
      <c r="B15" s="14" t="s">
        <v>56</v>
      </c>
      <c r="C15" s="14" t="s">
        <v>57</v>
      </c>
      <c r="D15" s="4" t="s">
        <v>58</v>
      </c>
      <c r="E15" s="23"/>
      <c r="F15" s="23"/>
      <c r="G15" s="18"/>
      <c r="H15" s="18"/>
      <c r="I15" s="35"/>
      <c r="J15" s="4" t="s">
        <v>60</v>
      </c>
      <c r="K15" s="25"/>
    </row>
    <row r="16" spans="1:11" ht="9.9499999999999993" customHeight="1" x14ac:dyDescent="0.25">
      <c r="A16" s="4"/>
      <c r="B16" s="14" t="s">
        <v>61</v>
      </c>
      <c r="C16" s="14" t="s">
        <v>62</v>
      </c>
      <c r="D16" s="4" t="s">
        <v>63</v>
      </c>
      <c r="E16" s="23"/>
      <c r="F16" s="23"/>
      <c r="G16" s="18">
        <v>82</v>
      </c>
      <c r="H16" s="18"/>
      <c r="I16" s="35"/>
      <c r="J16" s="4" t="s">
        <v>64</v>
      </c>
      <c r="K16" s="25"/>
    </row>
    <row r="17" spans="1:11" ht="9.9499999999999993" customHeight="1" x14ac:dyDescent="0.25">
      <c r="A17" s="4">
        <v>11</v>
      </c>
      <c r="B17" s="15" t="s">
        <v>65</v>
      </c>
      <c r="C17" s="15" t="s">
        <v>66</v>
      </c>
      <c r="D17" s="57" t="s">
        <v>25</v>
      </c>
      <c r="E17" s="59"/>
      <c r="F17" s="59"/>
      <c r="G17" s="46"/>
      <c r="H17" s="46"/>
      <c r="I17" s="35" t="s">
        <v>228</v>
      </c>
      <c r="J17" s="4" t="s">
        <v>67</v>
      </c>
      <c r="K17" s="25"/>
    </row>
    <row r="18" spans="1:11" ht="9.9499999999999993" customHeight="1" x14ac:dyDescent="0.25">
      <c r="A18" s="4">
        <v>12</v>
      </c>
      <c r="B18" s="14" t="s">
        <v>68</v>
      </c>
      <c r="C18" s="14" t="s">
        <v>66</v>
      </c>
      <c r="D18" s="4" t="s">
        <v>25</v>
      </c>
      <c r="E18" s="23"/>
      <c r="F18" s="23"/>
      <c r="G18" s="18"/>
      <c r="H18" s="18"/>
      <c r="I18" s="35" t="s">
        <v>228</v>
      </c>
      <c r="J18" s="4" t="s">
        <v>67</v>
      </c>
      <c r="K18" s="25"/>
    </row>
    <row r="19" spans="1:11" ht="9.9499999999999993" customHeight="1" x14ac:dyDescent="0.25">
      <c r="A19" s="4"/>
      <c r="B19" s="14" t="s">
        <v>27</v>
      </c>
      <c r="C19" s="14" t="s">
        <v>69</v>
      </c>
      <c r="D19" s="4" t="s">
        <v>219</v>
      </c>
      <c r="E19" s="23"/>
      <c r="F19" s="23"/>
      <c r="G19" s="18"/>
      <c r="H19" s="18"/>
      <c r="I19" s="35"/>
      <c r="J19" s="4" t="s">
        <v>71</v>
      </c>
      <c r="K19" s="25"/>
    </row>
    <row r="20" spans="1:11" ht="9.9499999999999993" customHeight="1" x14ac:dyDescent="0.25">
      <c r="A20" s="4">
        <v>13</v>
      </c>
      <c r="B20" s="14" t="s">
        <v>27</v>
      </c>
      <c r="C20" s="14" t="s">
        <v>266</v>
      </c>
      <c r="D20" s="4" t="s">
        <v>37</v>
      </c>
      <c r="E20" s="23"/>
      <c r="F20" s="23"/>
      <c r="G20" s="18"/>
      <c r="H20" s="18"/>
      <c r="I20" s="35" t="s">
        <v>280</v>
      </c>
      <c r="J20" s="4"/>
      <c r="K20" s="25"/>
    </row>
    <row r="21" spans="1:11" ht="9.9499999999999993" customHeight="1" x14ac:dyDescent="0.25">
      <c r="A21" s="4">
        <v>14</v>
      </c>
      <c r="B21" s="14" t="s">
        <v>72</v>
      </c>
      <c r="C21" s="14" t="s">
        <v>73</v>
      </c>
      <c r="D21" s="4" t="s">
        <v>74</v>
      </c>
      <c r="E21" s="23"/>
      <c r="F21" s="23"/>
      <c r="G21" s="18">
        <v>70</v>
      </c>
      <c r="H21" s="18">
        <v>1</v>
      </c>
      <c r="I21" s="35" t="s">
        <v>265</v>
      </c>
      <c r="J21" s="54">
        <v>458704207</v>
      </c>
      <c r="K21" s="25"/>
    </row>
    <row r="22" spans="1:11" ht="9.9499999999999993" customHeight="1" x14ac:dyDescent="0.25">
      <c r="A22" s="4">
        <v>15</v>
      </c>
      <c r="B22" s="15" t="s">
        <v>76</v>
      </c>
      <c r="C22" s="15" t="s">
        <v>77</v>
      </c>
      <c r="D22" s="57" t="s">
        <v>25</v>
      </c>
      <c r="E22" s="59"/>
      <c r="F22" s="59"/>
      <c r="G22" s="46"/>
      <c r="H22" s="46"/>
      <c r="I22" s="35" t="s">
        <v>228</v>
      </c>
      <c r="J22" s="4" t="s">
        <v>78</v>
      </c>
      <c r="K22" s="25"/>
    </row>
    <row r="23" spans="1:11" ht="9.9499999999999993" customHeight="1" x14ac:dyDescent="0.25">
      <c r="A23" s="4">
        <v>16</v>
      </c>
      <c r="B23" s="14" t="s">
        <v>79</v>
      </c>
      <c r="C23" s="14" t="s">
        <v>77</v>
      </c>
      <c r="D23" s="4" t="s">
        <v>80</v>
      </c>
      <c r="E23" s="23"/>
      <c r="F23" s="23"/>
      <c r="G23" s="18"/>
      <c r="H23" s="18"/>
      <c r="I23" s="35" t="s">
        <v>228</v>
      </c>
      <c r="J23" s="4" t="s">
        <v>78</v>
      </c>
      <c r="K23" s="25"/>
    </row>
    <row r="24" spans="1:11" ht="9.9499999999999993" customHeight="1" x14ac:dyDescent="0.25">
      <c r="A24" s="4">
        <v>17</v>
      </c>
      <c r="B24" s="14" t="s">
        <v>41</v>
      </c>
      <c r="C24" s="14" t="s">
        <v>81</v>
      </c>
      <c r="D24" s="4" t="s">
        <v>82</v>
      </c>
      <c r="E24" s="23"/>
      <c r="F24" s="23"/>
      <c r="G24" s="18">
        <v>79</v>
      </c>
      <c r="H24" s="18"/>
      <c r="I24" s="35" t="s">
        <v>228</v>
      </c>
      <c r="J24" s="4" t="s">
        <v>83</v>
      </c>
      <c r="K24" s="25"/>
    </row>
    <row r="25" spans="1:11" ht="9.9499999999999993" customHeight="1" x14ac:dyDescent="0.25">
      <c r="A25" s="4"/>
      <c r="B25" s="15" t="s">
        <v>84</v>
      </c>
      <c r="C25" s="15" t="s">
        <v>85</v>
      </c>
      <c r="D25" s="57" t="s">
        <v>86</v>
      </c>
      <c r="E25" s="59"/>
      <c r="F25" s="59"/>
      <c r="G25" s="46"/>
      <c r="H25" s="46"/>
      <c r="I25" s="35"/>
      <c r="J25" s="4" t="s">
        <v>87</v>
      </c>
      <c r="K25" s="25"/>
    </row>
    <row r="26" spans="1:11" ht="9.9499999999999993" customHeight="1" x14ac:dyDescent="0.25">
      <c r="A26" s="4"/>
      <c r="B26" s="14" t="s">
        <v>88</v>
      </c>
      <c r="C26" s="14" t="s">
        <v>89</v>
      </c>
      <c r="D26" s="4" t="s">
        <v>218</v>
      </c>
      <c r="E26" s="23"/>
      <c r="F26" s="23"/>
      <c r="G26" s="18">
        <v>65</v>
      </c>
      <c r="H26" s="18"/>
      <c r="I26" s="35"/>
      <c r="J26" s="4"/>
      <c r="K26" s="25"/>
    </row>
    <row r="27" spans="1:11" ht="9.9499999999999993" customHeight="1" x14ac:dyDescent="0.25">
      <c r="A27" s="4"/>
      <c r="B27" s="14" t="s">
        <v>92</v>
      </c>
      <c r="C27" s="14" t="s">
        <v>93</v>
      </c>
      <c r="D27" s="4" t="s">
        <v>25</v>
      </c>
      <c r="E27" s="23"/>
      <c r="F27" s="23"/>
      <c r="G27" s="18"/>
      <c r="H27" s="18"/>
      <c r="I27" s="35"/>
      <c r="J27" s="4" t="s">
        <v>94</v>
      </c>
      <c r="K27" s="25"/>
    </row>
    <row r="28" spans="1:11" ht="9.9499999999999993" customHeight="1" x14ac:dyDescent="0.25">
      <c r="A28" s="4">
        <v>18</v>
      </c>
      <c r="B28" s="15" t="s">
        <v>95</v>
      </c>
      <c r="C28" s="15" t="s">
        <v>96</v>
      </c>
      <c r="D28" s="57" t="s">
        <v>97</v>
      </c>
      <c r="E28" s="59"/>
      <c r="F28" s="59"/>
      <c r="G28" s="46">
        <v>74</v>
      </c>
      <c r="H28" s="46">
        <v>2</v>
      </c>
      <c r="I28" s="35" t="s">
        <v>228</v>
      </c>
      <c r="J28" s="4" t="s">
        <v>48</v>
      </c>
      <c r="K28" s="25"/>
    </row>
    <row r="29" spans="1:11" ht="9.9499999999999993" customHeight="1" x14ac:dyDescent="0.25">
      <c r="A29" s="4"/>
      <c r="B29" s="14" t="s">
        <v>16</v>
      </c>
      <c r="C29" s="14" t="s">
        <v>98</v>
      </c>
      <c r="D29" s="4" t="s">
        <v>99</v>
      </c>
      <c r="E29" s="23"/>
      <c r="F29" s="23"/>
      <c r="G29" s="18">
        <v>80</v>
      </c>
      <c r="H29" s="18"/>
      <c r="I29" s="35"/>
      <c r="J29" s="4"/>
      <c r="K29" s="25"/>
    </row>
    <row r="30" spans="1:11" ht="9.9499999999999993" customHeight="1" x14ac:dyDescent="0.25">
      <c r="A30" s="4">
        <v>19</v>
      </c>
      <c r="B30" s="15" t="s">
        <v>100</v>
      </c>
      <c r="C30" s="15" t="s">
        <v>101</v>
      </c>
      <c r="D30" s="57" t="s">
        <v>80</v>
      </c>
      <c r="E30" s="59"/>
      <c r="F30" s="59"/>
      <c r="G30" s="46"/>
      <c r="H30" s="45"/>
      <c r="I30" s="35" t="s">
        <v>228</v>
      </c>
      <c r="J30" s="4" t="s">
        <v>102</v>
      </c>
      <c r="K30" s="25"/>
    </row>
    <row r="31" spans="1:11" ht="9.9499999999999993" customHeight="1" x14ac:dyDescent="0.25">
      <c r="A31" s="4">
        <v>20</v>
      </c>
      <c r="B31" s="14" t="s">
        <v>103</v>
      </c>
      <c r="C31" s="14" t="s">
        <v>101</v>
      </c>
      <c r="D31" s="4" t="s">
        <v>80</v>
      </c>
      <c r="E31" s="23"/>
      <c r="F31" s="23"/>
      <c r="G31" s="18"/>
      <c r="H31" s="18"/>
      <c r="I31" s="35" t="s">
        <v>228</v>
      </c>
      <c r="J31" s="4" t="s">
        <v>102</v>
      </c>
      <c r="K31" s="25"/>
    </row>
    <row r="32" spans="1:11" ht="9.9499999999999993" customHeight="1" x14ac:dyDescent="0.25">
      <c r="A32" s="4"/>
      <c r="B32" s="14" t="s">
        <v>104</v>
      </c>
      <c r="C32" s="14" t="s">
        <v>105</v>
      </c>
      <c r="D32" s="4" t="s">
        <v>37</v>
      </c>
      <c r="E32" s="23"/>
      <c r="F32" s="23"/>
      <c r="G32" s="18"/>
      <c r="H32" s="18"/>
      <c r="I32" s="35"/>
      <c r="J32" s="4" t="s">
        <v>106</v>
      </c>
      <c r="K32" s="25"/>
    </row>
    <row r="33" spans="1:11" ht="9.9499999999999993" customHeight="1" x14ac:dyDescent="0.25">
      <c r="A33" s="4">
        <v>21</v>
      </c>
      <c r="B33" s="14" t="s">
        <v>68</v>
      </c>
      <c r="C33" s="14" t="s">
        <v>107</v>
      </c>
      <c r="D33" s="4" t="s">
        <v>37</v>
      </c>
      <c r="E33" s="23"/>
      <c r="F33" s="23"/>
      <c r="G33" s="18"/>
      <c r="H33" s="18"/>
      <c r="I33" s="35" t="s">
        <v>228</v>
      </c>
      <c r="J33" s="54">
        <v>429794572</v>
      </c>
      <c r="K33" s="25"/>
    </row>
    <row r="34" spans="1:11" ht="9.9499999999999993" customHeight="1" x14ac:dyDescent="0.25">
      <c r="A34" s="4">
        <v>22</v>
      </c>
      <c r="B34" s="15" t="s">
        <v>109</v>
      </c>
      <c r="C34" s="15" t="s">
        <v>107</v>
      </c>
      <c r="D34" s="57" t="s">
        <v>80</v>
      </c>
      <c r="E34" s="59"/>
      <c r="F34" s="59"/>
      <c r="G34" s="46"/>
      <c r="H34" s="46"/>
      <c r="I34" s="35" t="s">
        <v>228</v>
      </c>
      <c r="J34" s="4" t="s">
        <v>108</v>
      </c>
      <c r="K34" s="25"/>
    </row>
    <row r="35" spans="1:11" ht="9.9499999999999993" customHeight="1" x14ac:dyDescent="0.25">
      <c r="A35" s="4"/>
      <c r="B35" s="14" t="s">
        <v>110</v>
      </c>
      <c r="C35" s="14" t="s">
        <v>111</v>
      </c>
      <c r="D35" s="4" t="s">
        <v>80</v>
      </c>
      <c r="E35" s="23"/>
      <c r="F35" s="23"/>
      <c r="G35" s="18"/>
      <c r="H35" s="18"/>
      <c r="I35" s="35"/>
      <c r="J35" s="4" t="s">
        <v>112</v>
      </c>
      <c r="K35" s="25"/>
    </row>
    <row r="36" spans="1:11" ht="9.9499999999999993" customHeight="1" x14ac:dyDescent="0.25">
      <c r="A36" s="4">
        <v>23</v>
      </c>
      <c r="B36" s="14" t="s">
        <v>231</v>
      </c>
      <c r="C36" s="14" t="s">
        <v>232</v>
      </c>
      <c r="D36" s="4" t="s">
        <v>80</v>
      </c>
      <c r="E36" s="23"/>
      <c r="F36" s="23"/>
      <c r="G36" s="18"/>
      <c r="H36" s="18"/>
      <c r="I36" s="35" t="s">
        <v>228</v>
      </c>
      <c r="J36" s="4"/>
      <c r="K36" s="25"/>
    </row>
    <row r="37" spans="1:11" ht="9.9499999999999993" customHeight="1" x14ac:dyDescent="0.25">
      <c r="A37" s="4">
        <v>24</v>
      </c>
      <c r="B37" s="14" t="s">
        <v>113</v>
      </c>
      <c r="C37" s="14" t="s">
        <v>114</v>
      </c>
      <c r="D37" s="4" t="s">
        <v>29</v>
      </c>
      <c r="E37" s="23"/>
      <c r="F37" s="23"/>
      <c r="G37" s="18"/>
      <c r="H37" s="18"/>
      <c r="I37" s="35" t="s">
        <v>228</v>
      </c>
      <c r="J37" s="4" t="s">
        <v>115</v>
      </c>
      <c r="K37" s="25"/>
    </row>
    <row r="38" spans="1:11" ht="9.9499999999999993" customHeight="1" x14ac:dyDescent="0.25">
      <c r="A38" s="4">
        <v>25</v>
      </c>
      <c r="B38" s="14" t="s">
        <v>116</v>
      </c>
      <c r="C38" s="14" t="s">
        <v>117</v>
      </c>
      <c r="D38" s="4" t="s">
        <v>118</v>
      </c>
      <c r="E38" s="23"/>
      <c r="F38" s="23"/>
      <c r="G38" s="18"/>
      <c r="H38" s="18"/>
      <c r="I38" s="35" t="s">
        <v>228</v>
      </c>
      <c r="J38" s="4" t="s">
        <v>119</v>
      </c>
      <c r="K38" s="25"/>
    </row>
    <row r="39" spans="1:11" ht="9.9499999999999993" customHeight="1" x14ac:dyDescent="0.25">
      <c r="A39" s="4">
        <v>26</v>
      </c>
      <c r="B39" s="15" t="s">
        <v>120</v>
      </c>
      <c r="C39" s="15" t="s">
        <v>121</v>
      </c>
      <c r="D39" s="57" t="s">
        <v>25</v>
      </c>
      <c r="E39" s="59"/>
      <c r="F39" s="59"/>
      <c r="G39" s="46"/>
      <c r="H39" s="46"/>
      <c r="I39" s="35" t="s">
        <v>228</v>
      </c>
      <c r="J39" s="4" t="s">
        <v>122</v>
      </c>
      <c r="K39" s="25"/>
    </row>
    <row r="40" spans="1:11" ht="9.9499999999999993" customHeight="1" x14ac:dyDescent="0.25">
      <c r="A40" s="4">
        <v>27</v>
      </c>
      <c r="B40" s="14" t="s">
        <v>123</v>
      </c>
      <c r="C40" s="14" t="s">
        <v>121</v>
      </c>
      <c r="D40" s="4" t="s">
        <v>25</v>
      </c>
      <c r="E40" s="23"/>
      <c r="F40" s="23"/>
      <c r="G40" s="18"/>
      <c r="H40" s="18"/>
      <c r="I40" s="35" t="s">
        <v>228</v>
      </c>
      <c r="J40" s="4" t="s">
        <v>122</v>
      </c>
      <c r="K40" s="25"/>
    </row>
    <row r="41" spans="1:11" ht="9.9499999999999993" customHeight="1" x14ac:dyDescent="0.25">
      <c r="A41" s="4">
        <v>28</v>
      </c>
      <c r="B41" s="14" t="s">
        <v>124</v>
      </c>
      <c r="C41" s="14" t="s">
        <v>125</v>
      </c>
      <c r="D41" s="4" t="s">
        <v>80</v>
      </c>
      <c r="E41" s="23"/>
      <c r="F41" s="23"/>
      <c r="G41" s="18"/>
      <c r="H41" s="18"/>
      <c r="I41" s="35" t="s">
        <v>228</v>
      </c>
      <c r="J41" s="4" t="s">
        <v>126</v>
      </c>
      <c r="K41" s="25"/>
    </row>
    <row r="42" spans="1:11" ht="9.9499999999999993" customHeight="1" x14ac:dyDescent="0.25">
      <c r="A42" s="4"/>
      <c r="B42" s="15" t="s">
        <v>127</v>
      </c>
      <c r="C42" s="15" t="s">
        <v>128</v>
      </c>
      <c r="D42" s="57" t="s">
        <v>58</v>
      </c>
      <c r="E42" s="59"/>
      <c r="F42" s="59"/>
      <c r="G42" s="46"/>
      <c r="H42" s="46"/>
      <c r="I42" s="35"/>
      <c r="J42" s="4" t="s">
        <v>60</v>
      </c>
      <c r="K42" s="25"/>
    </row>
    <row r="43" spans="1:11" ht="9.9499999999999993" customHeight="1" x14ac:dyDescent="0.25">
      <c r="A43" s="4"/>
      <c r="B43" s="14" t="s">
        <v>129</v>
      </c>
      <c r="C43" s="14" t="s">
        <v>130</v>
      </c>
      <c r="D43" s="4" t="s">
        <v>80</v>
      </c>
      <c r="E43" s="23"/>
      <c r="F43" s="23"/>
      <c r="G43" s="18"/>
      <c r="H43" s="18"/>
      <c r="I43" s="35"/>
      <c r="J43" s="4"/>
      <c r="K43" s="25"/>
    </row>
    <row r="44" spans="1:11" ht="9.9499999999999993" customHeight="1" x14ac:dyDescent="0.25">
      <c r="A44" s="4"/>
      <c r="B44" s="14" t="s">
        <v>135</v>
      </c>
      <c r="C44" s="14" t="s">
        <v>136</v>
      </c>
      <c r="D44" s="4" t="s">
        <v>137</v>
      </c>
      <c r="E44" s="23"/>
      <c r="F44" s="23"/>
      <c r="G44" s="18"/>
      <c r="H44" s="18"/>
      <c r="I44" s="35"/>
      <c r="J44" s="4" t="s">
        <v>138</v>
      </c>
      <c r="K44" s="25"/>
    </row>
    <row r="45" spans="1:11" ht="9.9499999999999993" customHeight="1" x14ac:dyDescent="0.25">
      <c r="A45" s="4">
        <v>29</v>
      </c>
      <c r="B45" s="14" t="s">
        <v>44</v>
      </c>
      <c r="C45" s="14" t="s">
        <v>139</v>
      </c>
      <c r="D45" s="4" t="s">
        <v>29</v>
      </c>
      <c r="E45" s="23"/>
      <c r="F45" s="23"/>
      <c r="G45" s="18"/>
      <c r="H45" s="18"/>
      <c r="I45" s="35" t="s">
        <v>228</v>
      </c>
      <c r="J45" s="4" t="s">
        <v>140</v>
      </c>
      <c r="K45" s="25"/>
    </row>
    <row r="46" spans="1:11" ht="9.9499999999999993" customHeight="1" x14ac:dyDescent="0.25">
      <c r="A46" s="4">
        <v>30</v>
      </c>
      <c r="B46" s="14" t="s">
        <v>141</v>
      </c>
      <c r="C46" s="14" t="s">
        <v>142</v>
      </c>
      <c r="D46" s="4" t="s">
        <v>37</v>
      </c>
      <c r="E46" s="23"/>
      <c r="F46" s="23"/>
      <c r="G46" s="18"/>
      <c r="H46" s="18"/>
      <c r="I46" s="35" t="s">
        <v>228</v>
      </c>
      <c r="J46" s="4" t="s">
        <v>143</v>
      </c>
      <c r="K46" s="25"/>
    </row>
    <row r="47" spans="1:11" ht="9.9499999999999993" customHeight="1" x14ac:dyDescent="0.25">
      <c r="A47" s="4"/>
      <c r="B47" s="14" t="s">
        <v>144</v>
      </c>
      <c r="C47" s="14" t="s">
        <v>145</v>
      </c>
      <c r="D47" s="4" t="s">
        <v>80</v>
      </c>
      <c r="E47" s="23"/>
      <c r="F47" s="23"/>
      <c r="G47" s="18"/>
      <c r="H47" s="18"/>
      <c r="I47" s="35"/>
      <c r="J47" s="4" t="s">
        <v>146</v>
      </c>
      <c r="K47" s="25"/>
    </row>
    <row r="48" spans="1:11" ht="9.9499999999999993" customHeight="1" x14ac:dyDescent="0.25">
      <c r="A48" s="4"/>
      <c r="B48" s="14" t="s">
        <v>147</v>
      </c>
      <c r="C48" s="14" t="s">
        <v>148</v>
      </c>
      <c r="D48" s="4" t="s">
        <v>217</v>
      </c>
      <c r="E48" s="23"/>
      <c r="F48" s="23"/>
      <c r="G48" s="18"/>
      <c r="H48" s="18"/>
      <c r="I48" s="35"/>
      <c r="J48" s="4"/>
      <c r="K48" s="25"/>
    </row>
    <row r="49" spans="1:11" ht="9.9499999999999993" customHeight="1" x14ac:dyDescent="0.25">
      <c r="A49" s="4">
        <v>31</v>
      </c>
      <c r="B49" s="14" t="s">
        <v>149</v>
      </c>
      <c r="C49" s="14" t="s">
        <v>150</v>
      </c>
      <c r="D49" s="4" t="s">
        <v>25</v>
      </c>
      <c r="E49" s="23"/>
      <c r="F49" s="23"/>
      <c r="G49" s="18"/>
      <c r="H49" s="18"/>
      <c r="I49" s="35" t="s">
        <v>265</v>
      </c>
      <c r="J49" s="4" t="s">
        <v>151</v>
      </c>
      <c r="K49" s="25"/>
    </row>
    <row r="50" spans="1:11" ht="9.9499999999999993" customHeight="1" x14ac:dyDescent="0.25">
      <c r="A50" s="4">
        <v>32</v>
      </c>
      <c r="B50" s="15" t="s">
        <v>152</v>
      </c>
      <c r="C50" s="15" t="s">
        <v>153</v>
      </c>
      <c r="D50" s="57" t="s">
        <v>37</v>
      </c>
      <c r="E50" s="59"/>
      <c r="F50" s="59"/>
      <c r="G50" s="46"/>
      <c r="H50" s="46"/>
      <c r="I50" s="35" t="s">
        <v>228</v>
      </c>
      <c r="J50" s="4" t="s">
        <v>154</v>
      </c>
      <c r="K50" s="25"/>
    </row>
    <row r="51" spans="1:11" ht="9.9499999999999993" customHeight="1" x14ac:dyDescent="0.25">
      <c r="A51" s="4">
        <v>33</v>
      </c>
      <c r="B51" s="14" t="s">
        <v>155</v>
      </c>
      <c r="C51" s="14" t="s">
        <v>153</v>
      </c>
      <c r="D51" s="4" t="s">
        <v>37</v>
      </c>
      <c r="E51" s="23"/>
      <c r="F51" s="23"/>
      <c r="G51" s="18"/>
      <c r="H51" s="18"/>
      <c r="I51" s="35" t="s">
        <v>228</v>
      </c>
      <c r="J51" s="4" t="s">
        <v>154</v>
      </c>
      <c r="K51" s="25"/>
    </row>
    <row r="52" spans="1:11" ht="9.9499999999999993" customHeight="1" x14ac:dyDescent="0.25">
      <c r="A52" s="4"/>
      <c r="B52" s="14" t="s">
        <v>156</v>
      </c>
      <c r="C52" s="14" t="s">
        <v>157</v>
      </c>
      <c r="D52" s="4" t="s">
        <v>137</v>
      </c>
      <c r="E52" s="23"/>
      <c r="F52" s="23"/>
      <c r="G52" s="18"/>
      <c r="H52" s="18"/>
      <c r="I52" s="35"/>
      <c r="J52" s="4" t="s">
        <v>158</v>
      </c>
      <c r="K52" s="25"/>
    </row>
    <row r="53" spans="1:11" ht="9.9499999999999993" customHeight="1" x14ac:dyDescent="0.25">
      <c r="A53" s="1">
        <v>34</v>
      </c>
      <c r="B53" s="14" t="s">
        <v>164</v>
      </c>
      <c r="C53" s="14" t="s">
        <v>165</v>
      </c>
      <c r="D53" s="4" t="s">
        <v>25</v>
      </c>
      <c r="E53" s="23"/>
      <c r="F53" s="23"/>
      <c r="G53" s="18"/>
      <c r="H53" s="18"/>
      <c r="I53" s="35" t="s">
        <v>228</v>
      </c>
      <c r="J53" s="4" t="s">
        <v>166</v>
      </c>
      <c r="K53" s="25"/>
    </row>
    <row r="54" spans="1:11" ht="9.9499999999999993" customHeight="1" x14ac:dyDescent="0.25">
      <c r="A54" s="1"/>
      <c r="B54" s="14" t="s">
        <v>253</v>
      </c>
      <c r="C54" s="14" t="s">
        <v>308</v>
      </c>
      <c r="D54" s="55"/>
      <c r="E54" s="56"/>
      <c r="F54" s="56"/>
      <c r="G54" s="18"/>
      <c r="H54" s="18"/>
      <c r="I54" s="35" t="s">
        <v>316</v>
      </c>
      <c r="J54" s="4"/>
      <c r="K54" s="25"/>
    </row>
    <row r="55" spans="1:11" ht="9.9499999999999993" customHeight="1" x14ac:dyDescent="0.25">
      <c r="A55" s="1"/>
      <c r="B55" s="14" t="s">
        <v>331</v>
      </c>
      <c r="C55" s="14" t="s">
        <v>332</v>
      </c>
      <c r="D55" s="55"/>
      <c r="E55" s="56"/>
      <c r="F55" s="56"/>
      <c r="G55" s="18">
        <v>78</v>
      </c>
      <c r="H55" s="18"/>
      <c r="I55" s="35">
        <v>10</v>
      </c>
      <c r="J55" s="4"/>
      <c r="K55" s="25"/>
    </row>
    <row r="56" spans="1:11" ht="9.9499999999999993" customHeight="1" x14ac:dyDescent="0.25">
      <c r="A56" s="1"/>
      <c r="B56" s="14" t="s">
        <v>333</v>
      </c>
      <c r="C56" s="14" t="s">
        <v>334</v>
      </c>
      <c r="D56" s="55" t="s">
        <v>335</v>
      </c>
      <c r="E56" s="56"/>
      <c r="F56" s="56" t="s">
        <v>251</v>
      </c>
      <c r="G56" s="18" t="s">
        <v>229</v>
      </c>
      <c r="H56" s="18"/>
      <c r="I56" s="35"/>
      <c r="J56" s="4"/>
      <c r="K56" s="25"/>
    </row>
    <row r="57" spans="1:11" ht="9.9499999999999993" customHeight="1" x14ac:dyDescent="0.25">
      <c r="A57" s="4"/>
      <c r="B57" s="4"/>
      <c r="C57" s="31" t="s">
        <v>243</v>
      </c>
      <c r="D57" s="4"/>
      <c r="E57" s="23">
        <f>SUM(E4:E55)</f>
        <v>0</v>
      </c>
      <c r="F57" s="23">
        <f>SUM(F4:F55)</f>
        <v>0</v>
      </c>
      <c r="G57" s="18"/>
      <c r="H57" s="18"/>
      <c r="I57" s="23">
        <f>SUM(I3:I55)</f>
        <v>20</v>
      </c>
      <c r="J57" s="4"/>
      <c r="K57" s="25"/>
    </row>
    <row r="58" spans="1:11" ht="9.9499999999999993" customHeight="1" x14ac:dyDescent="0.25">
      <c r="A58" s="1"/>
      <c r="B58" s="1"/>
      <c r="C58" s="1"/>
      <c r="D58" s="1"/>
      <c r="E58" s="25"/>
      <c r="F58" s="25"/>
      <c r="G58" s="19"/>
      <c r="H58" s="19"/>
      <c r="I58" s="25"/>
      <c r="J58" s="1"/>
      <c r="K58" s="25"/>
    </row>
    <row r="59" spans="1:11" ht="9.9499999999999993" customHeight="1" x14ac:dyDescent="0.25">
      <c r="A59" s="1"/>
      <c r="B59" s="1"/>
      <c r="C59" s="1" t="s">
        <v>167</v>
      </c>
      <c r="D59" s="1"/>
      <c r="E59" s="25"/>
      <c r="F59" s="25"/>
      <c r="G59" s="20"/>
      <c r="H59" s="20"/>
      <c r="I59" s="26" t="s">
        <v>227</v>
      </c>
      <c r="J59" s="1"/>
      <c r="K59" s="29" t="s">
        <v>169</v>
      </c>
    </row>
    <row r="60" spans="1:11" ht="9.9499999999999993" customHeight="1" x14ac:dyDescent="0.25">
      <c r="A60" s="4"/>
      <c r="B60" s="4"/>
      <c r="C60" s="4" t="s">
        <v>170</v>
      </c>
      <c r="D60" s="4" t="s">
        <v>171</v>
      </c>
      <c r="E60" s="23" t="s">
        <v>172</v>
      </c>
      <c r="F60" s="23" t="s">
        <v>173</v>
      </c>
      <c r="G60" s="18"/>
      <c r="H60" s="43"/>
      <c r="I60" s="25" t="s">
        <v>174</v>
      </c>
      <c r="J60" s="11" t="s">
        <v>176</v>
      </c>
      <c r="K60" s="23">
        <f>SUM(E57)</f>
        <v>0</v>
      </c>
    </row>
    <row r="61" spans="1:11" ht="9.9499999999999993" customHeight="1" x14ac:dyDescent="0.25">
      <c r="A61" s="94">
        <v>50</v>
      </c>
      <c r="B61" s="4" t="s">
        <v>177</v>
      </c>
      <c r="C61" s="36" t="s">
        <v>301</v>
      </c>
      <c r="D61" s="73">
        <v>70</v>
      </c>
      <c r="E61" s="77"/>
      <c r="F61" s="38" t="s">
        <v>46</v>
      </c>
      <c r="G61" s="52">
        <v>5</v>
      </c>
      <c r="H61" s="44"/>
      <c r="I61" s="25" t="s">
        <v>174</v>
      </c>
      <c r="J61" s="11" t="s">
        <v>180</v>
      </c>
      <c r="K61" s="23">
        <f>SUM(F57)</f>
        <v>0</v>
      </c>
    </row>
    <row r="62" spans="1:11" ht="9.9499999999999993" customHeight="1" x14ac:dyDescent="0.25">
      <c r="A62" s="68">
        <v>40</v>
      </c>
      <c r="B62" s="4" t="s">
        <v>181</v>
      </c>
      <c r="C62" s="47" t="s">
        <v>336</v>
      </c>
      <c r="D62" s="81">
        <v>74</v>
      </c>
      <c r="E62" s="78"/>
      <c r="F62" s="38" t="s">
        <v>41</v>
      </c>
      <c r="G62" s="39">
        <v>8</v>
      </c>
      <c r="H62" s="44"/>
      <c r="I62" s="1"/>
      <c r="J62" s="11" t="s">
        <v>183</v>
      </c>
      <c r="K62" s="23">
        <f>SUM(K60:K61)</f>
        <v>0</v>
      </c>
    </row>
    <row r="63" spans="1:11" ht="9.9499999999999993" customHeight="1" x14ac:dyDescent="0.25">
      <c r="A63" s="68">
        <v>30</v>
      </c>
      <c r="B63" s="4" t="s">
        <v>184</v>
      </c>
      <c r="C63" s="36" t="s">
        <v>337</v>
      </c>
      <c r="D63" s="73">
        <v>77</v>
      </c>
      <c r="E63" s="77"/>
      <c r="F63" s="38" t="s">
        <v>95</v>
      </c>
      <c r="G63" s="39">
        <v>8</v>
      </c>
      <c r="I63" s="25" t="s">
        <v>186</v>
      </c>
      <c r="J63" s="11"/>
      <c r="K63" s="23">
        <f>SUM(I57)</f>
        <v>20</v>
      </c>
    </row>
    <row r="64" spans="1:11" ht="9.9499999999999993" customHeight="1" x14ac:dyDescent="0.25">
      <c r="A64" s="68">
        <v>20</v>
      </c>
      <c r="B64" s="4" t="s">
        <v>188</v>
      </c>
      <c r="C64" s="36" t="s">
        <v>338</v>
      </c>
      <c r="D64" s="73">
        <v>77</v>
      </c>
      <c r="E64" s="77"/>
      <c r="F64" s="38" t="s">
        <v>44</v>
      </c>
      <c r="G64" s="39">
        <v>11</v>
      </c>
      <c r="H64" s="44"/>
      <c r="J64" s="11" t="s">
        <v>190</v>
      </c>
      <c r="K64" s="23">
        <v>30.1</v>
      </c>
    </row>
    <row r="65" spans="1:11" ht="9.9499999999999993" customHeight="1" thickBot="1" x14ac:dyDescent="0.3">
      <c r="A65" s="68">
        <v>10</v>
      </c>
      <c r="C65" s="69" t="s">
        <v>339</v>
      </c>
      <c r="D65" s="75">
        <v>77</v>
      </c>
      <c r="E65" s="79"/>
      <c r="F65" s="38"/>
      <c r="G65" s="39"/>
      <c r="H65" s="44"/>
      <c r="I65" s="25"/>
      <c r="J65" s="11" t="s">
        <v>193</v>
      </c>
      <c r="K65" s="23">
        <f>SUM(K62:K64)</f>
        <v>50.1</v>
      </c>
    </row>
    <row r="66" spans="1:11" ht="9.9499999999999993" customHeight="1" x14ac:dyDescent="0.25">
      <c r="A66" s="95">
        <f>SUM(A61:A65)</f>
        <v>150</v>
      </c>
      <c r="B66" s="4" t="s">
        <v>197</v>
      </c>
      <c r="C66" s="71"/>
      <c r="D66" s="76"/>
      <c r="E66" s="80"/>
      <c r="F66" s="38"/>
      <c r="G66" s="39"/>
      <c r="H66" s="44"/>
      <c r="I66" s="25"/>
      <c r="J66" s="1"/>
      <c r="K66" s="29" t="s">
        <v>196</v>
      </c>
    </row>
    <row r="67" spans="1:11" ht="9.9499999999999993" customHeight="1" x14ac:dyDescent="0.25">
      <c r="C67" s="67"/>
      <c r="D67" s="39"/>
      <c r="E67" s="78"/>
      <c r="F67" s="40"/>
      <c r="G67" s="41"/>
      <c r="H67" s="41"/>
      <c r="I67" s="27" t="s">
        <v>201</v>
      </c>
      <c r="J67" s="10" t="s">
        <v>180</v>
      </c>
      <c r="K67" s="23">
        <v>35</v>
      </c>
    </row>
    <row r="68" spans="1:11" ht="9.9499999999999993" customHeight="1" x14ac:dyDescent="0.25">
      <c r="A68" s="1"/>
      <c r="B68" s="1"/>
      <c r="C68" s="67"/>
      <c r="D68" s="39"/>
      <c r="E68" s="78"/>
      <c r="F68" s="40"/>
      <c r="G68" s="41"/>
      <c r="H68" s="41"/>
      <c r="I68" s="27" t="s">
        <v>207</v>
      </c>
      <c r="J68" s="10" t="s">
        <v>233</v>
      </c>
      <c r="K68" s="23">
        <v>32</v>
      </c>
    </row>
    <row r="69" spans="1:11" ht="9.9499999999999993" customHeight="1" x14ac:dyDescent="0.25">
      <c r="A69" s="1"/>
      <c r="B69" s="1"/>
      <c r="C69" s="67"/>
      <c r="D69" s="39"/>
      <c r="E69" s="78"/>
      <c r="F69" s="40"/>
      <c r="G69" s="41"/>
      <c r="H69" s="41"/>
      <c r="I69" s="25" t="s">
        <v>207</v>
      </c>
      <c r="J69" s="10" t="s">
        <v>208</v>
      </c>
      <c r="K69" s="23">
        <f>SUM(A66)</f>
        <v>150</v>
      </c>
    </row>
    <row r="70" spans="1:11" ht="9.9499999999999993" customHeight="1" x14ac:dyDescent="0.25">
      <c r="A70" s="1"/>
      <c r="B70" s="1"/>
      <c r="C70" s="36"/>
      <c r="D70" s="73"/>
      <c r="E70" s="77"/>
      <c r="F70" s="40"/>
      <c r="G70" s="41"/>
      <c r="H70" s="41"/>
      <c r="I70" s="25"/>
      <c r="J70" s="82" t="s">
        <v>314</v>
      </c>
      <c r="K70" s="88">
        <f>SUM(K68:K69)</f>
        <v>182</v>
      </c>
    </row>
    <row r="71" spans="1:11" ht="9.9499999999999993" customHeight="1" x14ac:dyDescent="0.25">
      <c r="A71" s="1"/>
      <c r="B71" s="1"/>
      <c r="C71" s="85"/>
      <c r="D71" s="86"/>
      <c r="E71" s="87"/>
      <c r="F71" s="40"/>
      <c r="G71" s="1"/>
      <c r="H71" s="1"/>
      <c r="J71" s="10" t="s">
        <v>257</v>
      </c>
      <c r="K71" s="23">
        <f>SUM(K67:K69)</f>
        <v>217</v>
      </c>
    </row>
    <row r="72" spans="1:11" ht="9.9499999999999993" customHeight="1" x14ac:dyDescent="0.25">
      <c r="A72" s="1"/>
      <c r="B72" s="1"/>
      <c r="C72" s="85"/>
      <c r="D72" s="86"/>
      <c r="E72" s="87"/>
      <c r="F72" s="40"/>
      <c r="J72" s="10" t="s">
        <v>212</v>
      </c>
      <c r="K72" s="23">
        <f>SUM(K71-K62)</f>
        <v>217</v>
      </c>
    </row>
    <row r="73" spans="1:11" ht="9.9499999999999993" customHeight="1" x14ac:dyDescent="0.25">
      <c r="A73" s="8"/>
      <c r="B73" s="84"/>
      <c r="C73" s="1"/>
      <c r="D73" s="1"/>
      <c r="E73" s="92" t="s">
        <v>319</v>
      </c>
      <c r="F73" s="93">
        <v>25.1</v>
      </c>
      <c r="J73" s="10" t="s">
        <v>318</v>
      </c>
      <c r="K73" s="23">
        <f>SUM(K65-K70)</f>
        <v>-131.9</v>
      </c>
    </row>
    <row r="74" spans="1:11" ht="9.9499999999999993" customHeight="1" x14ac:dyDescent="0.25"/>
    <row r="75" spans="1:11" ht="9.9499999999999993" customHeight="1" x14ac:dyDescent="0.25"/>
    <row r="76" spans="1:11" ht="9.9499999999999993" customHeight="1" x14ac:dyDescent="0.25"/>
    <row r="77" spans="1:11" ht="9.9499999999999993" customHeight="1" x14ac:dyDescent="0.25"/>
    <row r="78" spans="1:11" ht="9.9499999999999993" customHeight="1" x14ac:dyDescent="0.25"/>
    <row r="79" spans="1:11" ht="9.9499999999999993" customHeight="1" x14ac:dyDescent="0.25"/>
    <row r="80" spans="1:11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 11</vt:lpstr>
      <vt:lpstr>State Title Feb 11</vt:lpstr>
      <vt:lpstr>Mar 11</vt:lpstr>
      <vt:lpstr>Apr 11</vt:lpstr>
      <vt:lpstr>May 11</vt:lpstr>
      <vt:lpstr>Bicheno Jun 11</vt:lpstr>
      <vt:lpstr>Jul 11</vt:lpstr>
      <vt:lpstr>Aug 11</vt:lpstr>
      <vt:lpstr>Sep 11</vt:lpstr>
      <vt:lpstr>Nov 11</vt:lpstr>
      <vt:lpstr>Dec 11</vt:lpstr>
      <vt:lpstr>Jan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Cash</dc:creator>
  <cp:lastModifiedBy>Dale Cash</cp:lastModifiedBy>
  <cp:lastPrinted>2012-01-17T04:25:43Z</cp:lastPrinted>
  <dcterms:created xsi:type="dcterms:W3CDTF">2011-01-24T09:33:22Z</dcterms:created>
  <dcterms:modified xsi:type="dcterms:W3CDTF">2022-05-05T03:28:37Z</dcterms:modified>
</cp:coreProperties>
</file>