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09/"/>
    </mc:Choice>
  </mc:AlternateContent>
  <xr:revisionPtr revIDLastSave="1" documentId="13_ncr:1_{713343B0-C96E-4172-AF0A-26A15056BC4B}" xr6:coauthVersionLast="47" xr6:coauthVersionMax="47" xr10:uidLastSave="{AFD99E82-A624-4BAE-ABCE-C016FEABC167}"/>
  <bookViews>
    <workbookView xWindow="-120" yWindow="-120" windowWidth="29040" windowHeight="15840" tabRatio="808" xr2:uid="{00000000-000D-0000-FFFF-FFFF00000000}"/>
  </bookViews>
  <sheets>
    <sheet name="Jan 09" sheetId="1" r:id="rId1"/>
    <sheet name="State Title Feb 09" sheetId="2" r:id="rId2"/>
    <sheet name="Mar 09" sheetId="3" r:id="rId3"/>
    <sheet name="Apr 09" sheetId="4" r:id="rId4"/>
    <sheet name="May 09" sheetId="7" r:id="rId5"/>
    <sheet name="Jun 09" sheetId="8" r:id="rId6"/>
    <sheet name="Aug 09" sheetId="9" r:id="rId7"/>
    <sheet name="Sep 09" sheetId="10" r:id="rId8"/>
    <sheet name="Bicheno Nov 09" sheetId="11" r:id="rId9"/>
    <sheet name="Dec 09" sheetId="12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12" l="1"/>
  <c r="K67" i="12" s="1"/>
  <c r="H64" i="12"/>
  <c r="K66" i="12" s="1"/>
  <c r="K69" i="12" s="1"/>
  <c r="K72" i="12" s="1"/>
  <c r="K80" i="12" s="1"/>
  <c r="A78" i="11"/>
  <c r="K74" i="11" s="1"/>
  <c r="K79" i="11" s="1"/>
  <c r="J64" i="11"/>
  <c r="K67" i="11" s="1"/>
  <c r="H64" i="11"/>
  <c r="K66" i="11" s="1"/>
  <c r="K69" i="11" s="1"/>
  <c r="K72" i="11" s="1"/>
  <c r="K84" i="10"/>
  <c r="A84" i="10"/>
  <c r="H70" i="10"/>
  <c r="J70" i="10"/>
  <c r="K73" i="10" s="1"/>
  <c r="L73" i="9"/>
  <c r="L81" i="9" s="1"/>
  <c r="A79" i="9"/>
  <c r="L65" i="9"/>
  <c r="K69" i="9" s="1"/>
  <c r="K77" i="9"/>
  <c r="K79" i="9" s="1"/>
  <c r="J65" i="9"/>
  <c r="K68" i="9" s="1"/>
  <c r="I65" i="9"/>
  <c r="K71" i="9" s="1"/>
  <c r="H65" i="9"/>
  <c r="K67" i="9" s="1"/>
  <c r="K81" i="8"/>
  <c r="K85" i="8" s="1"/>
  <c r="J71" i="8"/>
  <c r="K75" i="8" s="1"/>
  <c r="I71" i="8"/>
  <c r="K77" i="8" s="1"/>
  <c r="H71" i="8"/>
  <c r="K74" i="8" s="1"/>
  <c r="K80" i="7"/>
  <c r="K84" i="7" s="1"/>
  <c r="A85" i="7"/>
  <c r="J71" i="7"/>
  <c r="K74" i="7" s="1"/>
  <c r="I71" i="7"/>
  <c r="K76" i="7" s="1"/>
  <c r="H71" i="7"/>
  <c r="K73" i="7" s="1"/>
  <c r="K75" i="7" s="1"/>
  <c r="K69" i="4"/>
  <c r="I69" i="4"/>
  <c r="J69" i="4"/>
  <c r="L74" i="4" s="1"/>
  <c r="L72" i="4"/>
  <c r="L71" i="4"/>
  <c r="I71" i="3"/>
  <c r="L74" i="3" s="1"/>
  <c r="L76" i="3" s="1"/>
  <c r="L87" i="3" s="1"/>
  <c r="K71" i="3"/>
  <c r="L86" i="3"/>
  <c r="L75" i="3"/>
  <c r="L77" i="3"/>
  <c r="J77" i="1"/>
  <c r="K77" i="1" s="1"/>
  <c r="J65" i="1"/>
  <c r="J71" i="1" s="1"/>
  <c r="I65" i="1"/>
  <c r="H65" i="1"/>
  <c r="J70" i="1" s="1"/>
  <c r="L81" i="2"/>
  <c r="K66" i="2"/>
  <c r="L72" i="2" s="1"/>
  <c r="J66" i="2"/>
  <c r="L71" i="2" s="1"/>
  <c r="I66" i="2"/>
  <c r="K81" i="11" l="1"/>
  <c r="J72" i="1"/>
  <c r="K72" i="1" s="1"/>
  <c r="L73" i="4"/>
  <c r="L83" i="4" s="1"/>
  <c r="K76" i="8"/>
  <c r="K70" i="9"/>
  <c r="K73" i="9" s="1"/>
  <c r="L79" i="3"/>
  <c r="L88" i="3" s="1"/>
  <c r="K80" i="11"/>
  <c r="K86" i="8"/>
  <c r="K79" i="8"/>
  <c r="K87" i="8" s="1"/>
  <c r="K85" i="7"/>
  <c r="K78" i="7"/>
  <c r="K86" i="7" s="1"/>
  <c r="K71" i="7"/>
  <c r="L82" i="4"/>
  <c r="L69" i="4"/>
  <c r="L71" i="3"/>
  <c r="L70" i="2"/>
  <c r="L74" i="2" s="1"/>
  <c r="J79" i="1"/>
  <c r="J78" i="1"/>
  <c r="K65" i="1"/>
  <c r="L66" i="2"/>
  <c r="K72" i="10"/>
  <c r="K75" i="10" s="1"/>
  <c r="K78" i="10" s="1"/>
  <c r="K86" i="10" s="1"/>
  <c r="K85" i="10" l="1"/>
  <c r="L76" i="4"/>
  <c r="L84" i="4" s="1"/>
  <c r="L83" i="2"/>
  <c r="L82" i="2"/>
  <c r="K80" i="9"/>
</calcChain>
</file>

<file path=xl/sharedStrings.xml><?xml version="1.0" encoding="utf-8"?>
<sst xmlns="http://schemas.openxmlformats.org/spreadsheetml/2006/main" count="3380" uniqueCount="418">
  <si>
    <t>NAME</t>
  </si>
  <si>
    <t>TASMANIAN TAXI GOLF ASSOCIATION</t>
  </si>
  <si>
    <t>RESULTS</t>
  </si>
  <si>
    <t>MENS</t>
  </si>
  <si>
    <t>FIRST</t>
  </si>
  <si>
    <t>SECOND</t>
  </si>
  <si>
    <t>THIRD</t>
  </si>
  <si>
    <t>LADIES</t>
  </si>
  <si>
    <t>GROSS</t>
  </si>
  <si>
    <t>H/CAP</t>
  </si>
  <si>
    <t>NETT</t>
  </si>
  <si>
    <t>PAID</t>
  </si>
  <si>
    <t>CLUB</t>
  </si>
  <si>
    <t>FOURTH</t>
  </si>
  <si>
    <t>FIFTH</t>
  </si>
  <si>
    <t xml:space="preserve">M/SHIP </t>
  </si>
  <si>
    <t>Nearest to the pin</t>
  </si>
  <si>
    <t>Points</t>
  </si>
  <si>
    <t>?</t>
  </si>
  <si>
    <t>David</t>
  </si>
  <si>
    <t>Yes</t>
  </si>
  <si>
    <t>Bishop</t>
  </si>
  <si>
    <t>Royden</t>
  </si>
  <si>
    <t>Mow</t>
  </si>
  <si>
    <t>Broadby</t>
  </si>
  <si>
    <t>Barry</t>
  </si>
  <si>
    <t>Tas</t>
  </si>
  <si>
    <t>Cash</t>
  </si>
  <si>
    <t>Keith</t>
  </si>
  <si>
    <t>Malcolm</t>
  </si>
  <si>
    <t>Challis</t>
  </si>
  <si>
    <t>Clive</t>
  </si>
  <si>
    <t>G.Fees</t>
  </si>
  <si>
    <t>Clarke</t>
  </si>
  <si>
    <t>Clayton</t>
  </si>
  <si>
    <t>Joey</t>
  </si>
  <si>
    <t>Corkery</t>
  </si>
  <si>
    <t>John</t>
  </si>
  <si>
    <t>Fraser</t>
  </si>
  <si>
    <t>Andrew</t>
  </si>
  <si>
    <t>Green</t>
  </si>
  <si>
    <t>Murray</t>
  </si>
  <si>
    <t>Hamilton</t>
  </si>
  <si>
    <t>Chris</t>
  </si>
  <si>
    <t>Harrison</t>
  </si>
  <si>
    <t>Johnson</t>
  </si>
  <si>
    <t>Knight</t>
  </si>
  <si>
    <t>Darren</t>
  </si>
  <si>
    <t>Lton</t>
  </si>
  <si>
    <t>Hunt</t>
  </si>
  <si>
    <t>Ian</t>
  </si>
  <si>
    <t>Livesey</t>
  </si>
  <si>
    <t>Brian</t>
  </si>
  <si>
    <t>Mandic</t>
  </si>
  <si>
    <t>Peter</t>
  </si>
  <si>
    <t>McKenzie</t>
  </si>
  <si>
    <t>Anthony</t>
  </si>
  <si>
    <t>Menzie</t>
  </si>
  <si>
    <t>Frank</t>
  </si>
  <si>
    <t>Morcom</t>
  </si>
  <si>
    <t>Lance</t>
  </si>
  <si>
    <t>Pearce</t>
  </si>
  <si>
    <t>Reading</t>
  </si>
  <si>
    <t>Glenn</t>
  </si>
  <si>
    <t>Southeran</t>
  </si>
  <si>
    <t>Allan</t>
  </si>
  <si>
    <t>Wadley</t>
  </si>
  <si>
    <t>Karl</t>
  </si>
  <si>
    <t>River</t>
  </si>
  <si>
    <t>Watt</t>
  </si>
  <si>
    <t>Rouillon</t>
  </si>
  <si>
    <t>Jeff</t>
  </si>
  <si>
    <t>Kim</t>
  </si>
  <si>
    <t>G/fees</t>
  </si>
  <si>
    <t>Maxine</t>
  </si>
  <si>
    <t>Groves</t>
  </si>
  <si>
    <t>Mischelle</t>
  </si>
  <si>
    <t>Henry</t>
  </si>
  <si>
    <t>Debra</t>
  </si>
  <si>
    <t>Bicheno</t>
  </si>
  <si>
    <t>Kearney</t>
  </si>
  <si>
    <t>Marise</t>
  </si>
  <si>
    <t>Riverside</t>
  </si>
  <si>
    <t>Judy</t>
  </si>
  <si>
    <t>Fliss</t>
  </si>
  <si>
    <t>name</t>
  </si>
  <si>
    <t>Score</t>
  </si>
  <si>
    <t>Cain</t>
  </si>
  <si>
    <t>Garry</t>
  </si>
  <si>
    <t>Jakobovski</t>
  </si>
  <si>
    <t>Tony</t>
  </si>
  <si>
    <t>Davey</t>
  </si>
  <si>
    <t>Alan</t>
  </si>
  <si>
    <t>Tylutki</t>
  </si>
  <si>
    <t>Ted</t>
  </si>
  <si>
    <t>Tom</t>
  </si>
  <si>
    <t>Mowbray</t>
  </si>
  <si>
    <t>Leonard</t>
  </si>
  <si>
    <t>Tim</t>
  </si>
  <si>
    <t>Carrick</t>
  </si>
  <si>
    <t>Robbie</t>
  </si>
  <si>
    <t>Elizabeth</t>
  </si>
  <si>
    <t>Financial report</t>
  </si>
  <si>
    <t>Moneys in</t>
  </si>
  <si>
    <t>Comp fees</t>
  </si>
  <si>
    <t>green fees</t>
  </si>
  <si>
    <t>Moneys out</t>
  </si>
  <si>
    <t>cash trophies</t>
  </si>
  <si>
    <t>cash in hand after</t>
  </si>
  <si>
    <t>COMP</t>
  </si>
  <si>
    <t>Ron</t>
  </si>
  <si>
    <t>Cooke</t>
  </si>
  <si>
    <t>Cranefield</t>
  </si>
  <si>
    <t>Len</t>
  </si>
  <si>
    <t>Harris</t>
  </si>
  <si>
    <t>Total received</t>
  </si>
  <si>
    <t>Total paid out</t>
  </si>
  <si>
    <t>Lester</t>
  </si>
  <si>
    <t>Lodge</t>
  </si>
  <si>
    <t>Lohrey</t>
  </si>
  <si>
    <t>Lou</t>
  </si>
  <si>
    <t>Phillips</t>
  </si>
  <si>
    <t>Davenport</t>
  </si>
  <si>
    <t>Roger</t>
  </si>
  <si>
    <t>Suffe</t>
  </si>
  <si>
    <t>Soffe</t>
  </si>
  <si>
    <t>Exeter</t>
  </si>
  <si>
    <t>Tes</t>
  </si>
  <si>
    <t>Tas Taxi 18.1</t>
  </si>
  <si>
    <t>Tas. Taxi 21</t>
  </si>
  <si>
    <t>Margaret</t>
  </si>
  <si>
    <t>Devenoges</t>
  </si>
  <si>
    <t>Phone</t>
  </si>
  <si>
    <t>6269 2414</t>
  </si>
  <si>
    <t>6244 5042</t>
  </si>
  <si>
    <t>6326 5989</t>
  </si>
  <si>
    <t>6344 5812</t>
  </si>
  <si>
    <t>6243 7540</t>
  </si>
  <si>
    <t>6326 2496</t>
  </si>
  <si>
    <t>6391 9221</t>
  </si>
  <si>
    <t>6343 3009</t>
  </si>
  <si>
    <t>6331 7546</t>
  </si>
  <si>
    <t>Ray</t>
  </si>
  <si>
    <t>Skinner</t>
  </si>
  <si>
    <t>Jimi</t>
  </si>
  <si>
    <t>Morgan</t>
  </si>
  <si>
    <t>Stevenson</t>
  </si>
  <si>
    <t>Rowland</t>
  </si>
  <si>
    <t>6245 9301</t>
  </si>
  <si>
    <t>Elderslie</t>
  </si>
  <si>
    <t>Tasmania</t>
  </si>
  <si>
    <t>Doherty</t>
  </si>
  <si>
    <t>No</t>
  </si>
  <si>
    <t>Bus driver</t>
  </si>
  <si>
    <t>Geoff</t>
  </si>
  <si>
    <t>0408298234</t>
  </si>
  <si>
    <t>0419387820</t>
  </si>
  <si>
    <t>0418389968</t>
  </si>
  <si>
    <t>0409654543</t>
  </si>
  <si>
    <t>0419008639</t>
  </si>
  <si>
    <t>0438320075</t>
  </si>
  <si>
    <t>0439368510</t>
  </si>
  <si>
    <t>0409237002</t>
  </si>
  <si>
    <t>6249 4019</t>
  </si>
  <si>
    <t>6263 7659</t>
  </si>
  <si>
    <t>6326 4644</t>
  </si>
  <si>
    <t>6326 3571</t>
  </si>
  <si>
    <t>6344 8840</t>
  </si>
  <si>
    <t>6333 0595</t>
  </si>
  <si>
    <t>Bruce</t>
  </si>
  <si>
    <t>6326 9252</t>
  </si>
  <si>
    <t>6334 5305</t>
  </si>
  <si>
    <t>Pit water</t>
  </si>
  <si>
    <t>Tas Taxi 25.2</t>
  </si>
  <si>
    <t>Tas Taxi 27.3</t>
  </si>
  <si>
    <t>Dale</t>
  </si>
  <si>
    <t>January 11 2009</t>
  </si>
  <si>
    <t>LONGFORD</t>
  </si>
  <si>
    <t xml:space="preserve">Profit/loss at competition </t>
  </si>
  <si>
    <t>Glennis</t>
  </si>
  <si>
    <t>Lunch</t>
  </si>
  <si>
    <t>Brought forward</t>
  </si>
  <si>
    <t>Royden. Bishop</t>
  </si>
  <si>
    <t>Joey Clayton</t>
  </si>
  <si>
    <t>Andrew Fraser</t>
  </si>
  <si>
    <t>Lance Morcom</t>
  </si>
  <si>
    <t>Keith Watt</t>
  </si>
  <si>
    <t>M. Cash</t>
  </si>
  <si>
    <t>4 &amp; 13</t>
  </si>
  <si>
    <t>J. Lohrey</t>
  </si>
  <si>
    <t>9th</t>
  </si>
  <si>
    <t>Judy Morcom</t>
  </si>
  <si>
    <t>Marice Kearney</t>
  </si>
  <si>
    <t>Maxine Green</t>
  </si>
  <si>
    <t>Kim Clarke</t>
  </si>
  <si>
    <t>Glennis Soffe</t>
  </si>
  <si>
    <t>M. Green</t>
  </si>
  <si>
    <t>M. Kearney</t>
  </si>
  <si>
    <t>comp fee</t>
  </si>
  <si>
    <t>6326 5776</t>
  </si>
  <si>
    <t>6331 3550</t>
  </si>
  <si>
    <t>Comp fee</t>
  </si>
  <si>
    <t>FEES $5</t>
  </si>
  <si>
    <t>M/SHIP</t>
  </si>
  <si>
    <t>0419 524 812</t>
  </si>
  <si>
    <t>Membership</t>
  </si>
  <si>
    <t>water levee</t>
  </si>
  <si>
    <t xml:space="preserve">loss at competition </t>
  </si>
  <si>
    <t>shirt sales</t>
  </si>
  <si>
    <t>G/fees $?</t>
  </si>
  <si>
    <t>Paid Feb</t>
  </si>
  <si>
    <t>EXETER</t>
  </si>
  <si>
    <t>March 22 2009</t>
  </si>
  <si>
    <t>0439 368 510</t>
  </si>
  <si>
    <t>0438 320 075</t>
  </si>
  <si>
    <t>0419 008 639</t>
  </si>
  <si>
    <t>0409 654 543</t>
  </si>
  <si>
    <t>0418 389 968</t>
  </si>
  <si>
    <t>0419 387 820</t>
  </si>
  <si>
    <t>0408 298 234</t>
  </si>
  <si>
    <t>MOWBRAY</t>
  </si>
  <si>
    <t>FEB 22 2009</t>
  </si>
  <si>
    <t>T Jakobovski won the Ray Edmunds trophy at Bicheno</t>
  </si>
  <si>
    <t>Haydn</t>
  </si>
  <si>
    <t>Bramich</t>
  </si>
  <si>
    <t>Wayne</t>
  </si>
  <si>
    <t>Avery</t>
  </si>
  <si>
    <t>Craig</t>
  </si>
  <si>
    <t>Turmine</t>
  </si>
  <si>
    <t>Moogan</t>
  </si>
  <si>
    <t>Taxi</t>
  </si>
  <si>
    <t>Pat</t>
  </si>
  <si>
    <t>Anderson</t>
  </si>
  <si>
    <t>Visitor from Port Sorel</t>
  </si>
  <si>
    <t>Sue</t>
  </si>
  <si>
    <t>Dodman</t>
  </si>
  <si>
    <t>Visitor from Adelaide</t>
  </si>
  <si>
    <t>BBQ Lunch</t>
  </si>
  <si>
    <t>cash</t>
  </si>
  <si>
    <t>Collected</t>
  </si>
  <si>
    <t>cheque</t>
  </si>
  <si>
    <t>POATINA</t>
  </si>
  <si>
    <t>April 19 2009</t>
  </si>
  <si>
    <t>Paid March</t>
  </si>
  <si>
    <t>Paid march</t>
  </si>
  <si>
    <t>Memberships</t>
  </si>
  <si>
    <t>cash brought forward</t>
  </si>
  <si>
    <t>B Devenport</t>
  </si>
  <si>
    <t>Dale Cash</t>
  </si>
  <si>
    <t>C Challis</t>
  </si>
  <si>
    <t>Ray Skinner</t>
  </si>
  <si>
    <t>Hayden Bramich</t>
  </si>
  <si>
    <t>M Kearney</t>
  </si>
  <si>
    <t>G Soffe</t>
  </si>
  <si>
    <t>M Lohrey</t>
  </si>
  <si>
    <t>C Turmine</t>
  </si>
  <si>
    <t>7 &amp; 16</t>
  </si>
  <si>
    <t>3 &amp; 12</t>
  </si>
  <si>
    <t>R Skinner</t>
  </si>
  <si>
    <t>9 &amp; 18</t>
  </si>
  <si>
    <t>Visitor</t>
  </si>
  <si>
    <t>Sue Dodman</t>
  </si>
  <si>
    <t>Paid March 28th</t>
  </si>
  <si>
    <t>Total fees Collected</t>
  </si>
  <si>
    <t>Port Sorel</t>
  </si>
  <si>
    <t xml:space="preserve">$10 M/SHIP </t>
  </si>
  <si>
    <t>comp fee $5</t>
  </si>
  <si>
    <t>Megan</t>
  </si>
  <si>
    <t>Bill Watson</t>
  </si>
  <si>
    <t>Bill</t>
  </si>
  <si>
    <t>Watson</t>
  </si>
  <si>
    <t>Profit or loss on competition does not include membership</t>
  </si>
  <si>
    <t>John Lohrey</t>
  </si>
  <si>
    <t>Allan Cash</t>
  </si>
  <si>
    <t xml:space="preserve">6th /16th </t>
  </si>
  <si>
    <t>Peter Mandic</t>
  </si>
  <si>
    <t>David Harrison</t>
  </si>
  <si>
    <t>Roger Soffe</t>
  </si>
  <si>
    <t>Marise Kearney</t>
  </si>
  <si>
    <t>Megan Lohrey</t>
  </si>
  <si>
    <t>total</t>
  </si>
  <si>
    <t>CAMPBELLTOWN</t>
  </si>
  <si>
    <t>May 11 2009</t>
  </si>
  <si>
    <t>Paid April</t>
  </si>
  <si>
    <t>Allan Southeran</t>
  </si>
  <si>
    <t>Barry Cash</t>
  </si>
  <si>
    <t>Mal Pearce</t>
  </si>
  <si>
    <t>Moogan Lohrey</t>
  </si>
  <si>
    <t>Clive Challis</t>
  </si>
  <si>
    <t xml:space="preserve">John Lohrey </t>
  </si>
  <si>
    <t>6 &amp; 15</t>
  </si>
  <si>
    <t>Life Member</t>
  </si>
  <si>
    <t xml:space="preserve">Geoff </t>
  </si>
  <si>
    <t>Cox</t>
  </si>
  <si>
    <t>paid for</t>
  </si>
  <si>
    <t>lunch</t>
  </si>
  <si>
    <t>Paid May</t>
  </si>
  <si>
    <t>June 7th 2009</t>
  </si>
  <si>
    <t xml:space="preserve"> comp fee $5 </t>
  </si>
  <si>
    <t xml:space="preserve"> $10 M/SHIP  </t>
  </si>
  <si>
    <t xml:space="preserve"> G.Fees 7.50 </t>
  </si>
  <si>
    <t xml:space="preserve"> Paid March </t>
  </si>
  <si>
    <t xml:space="preserve"> Paid May </t>
  </si>
  <si>
    <t xml:space="preserve"> Paid march </t>
  </si>
  <si>
    <t xml:space="preserve"> Paid Feb </t>
  </si>
  <si>
    <t xml:space="preserve"> Life Member </t>
  </si>
  <si>
    <t xml:space="preserve"> Paid April </t>
  </si>
  <si>
    <t xml:space="preserve"> Comp fee </t>
  </si>
  <si>
    <t xml:space="preserve"> M/SHIP </t>
  </si>
  <si>
    <t xml:space="preserve"> G/fees $? </t>
  </si>
  <si>
    <t xml:space="preserve"> Financial report </t>
  </si>
  <si>
    <t xml:space="preserve"> Moneys in </t>
  </si>
  <si>
    <t xml:space="preserve"> Comp fees </t>
  </si>
  <si>
    <t xml:space="preserve"> green fees </t>
  </si>
  <si>
    <t xml:space="preserve"> Memberships </t>
  </si>
  <si>
    <t xml:space="preserve"> cash brought forward </t>
  </si>
  <si>
    <t xml:space="preserve"> Total received </t>
  </si>
  <si>
    <t xml:space="preserve"> Moneys out </t>
  </si>
  <si>
    <t xml:space="preserve"> cash trophies </t>
  </si>
  <si>
    <t xml:space="preserve"> water levee </t>
  </si>
  <si>
    <t xml:space="preserve"> Total paid out </t>
  </si>
  <si>
    <t xml:space="preserve"> cash in hand after </t>
  </si>
  <si>
    <t xml:space="preserve"> Lunch </t>
  </si>
  <si>
    <t>Tea Tree</t>
  </si>
  <si>
    <t>Kerry</t>
  </si>
  <si>
    <t>Dodge</t>
  </si>
  <si>
    <t>George Town</t>
  </si>
  <si>
    <t>Carole</t>
  </si>
  <si>
    <t>Paid June</t>
  </si>
  <si>
    <t>$0.50/Mowbray member</t>
  </si>
  <si>
    <t>$5/player</t>
  </si>
  <si>
    <t>$10/new member</t>
  </si>
  <si>
    <t>Tim Leonard</t>
  </si>
  <si>
    <t>Roydyn Bishop</t>
  </si>
  <si>
    <t>C. Challis</t>
  </si>
  <si>
    <t>J. Corkery</t>
  </si>
  <si>
    <t>R. Bishop</t>
  </si>
  <si>
    <t>8 &amp; 10th</t>
  </si>
  <si>
    <t>K. Clarke</t>
  </si>
  <si>
    <t>8th</t>
  </si>
  <si>
    <t>E. Leonard</t>
  </si>
  <si>
    <t>C. Corkery</t>
  </si>
  <si>
    <t>Aug. 23</t>
  </si>
  <si>
    <t xml:space="preserve">  ELDERSLIE</t>
  </si>
  <si>
    <t>Jason</t>
  </si>
  <si>
    <t>Jones</t>
  </si>
  <si>
    <t>Bus</t>
  </si>
  <si>
    <t>Cheque deposit</t>
  </si>
  <si>
    <t>4 balls</t>
  </si>
  <si>
    <t>T. Jakobovski</t>
  </si>
  <si>
    <t>R. Clarke</t>
  </si>
  <si>
    <t>J. Clayton</t>
  </si>
  <si>
    <t>G. Cain</t>
  </si>
  <si>
    <t>M. Kearney 6th</t>
  </si>
  <si>
    <t>T. Clayton</t>
  </si>
  <si>
    <t>6th</t>
  </si>
  <si>
    <t>J. Doherty</t>
  </si>
  <si>
    <t>17th</t>
  </si>
  <si>
    <t xml:space="preserve"> cheque green fees </t>
  </si>
  <si>
    <t>Cheque bus</t>
  </si>
  <si>
    <t>Comp total</t>
  </si>
  <si>
    <t xml:space="preserve"> TASMANIAN TAXI GOLF ASSOCIATION</t>
  </si>
  <si>
    <t xml:space="preserve">  DELORAINE</t>
  </si>
  <si>
    <t>Sep. 6th</t>
  </si>
  <si>
    <t xml:space="preserve"> Bus </t>
  </si>
  <si>
    <t xml:space="preserve">  Paid March  </t>
  </si>
  <si>
    <t xml:space="preserve">  Paid May  </t>
  </si>
  <si>
    <t xml:space="preserve">  Paid march  </t>
  </si>
  <si>
    <t xml:space="preserve">  Paid Feb  </t>
  </si>
  <si>
    <t xml:space="preserve"> Paid June </t>
  </si>
  <si>
    <t xml:space="preserve">  Life Member  </t>
  </si>
  <si>
    <t xml:space="preserve"> Paid Aug </t>
  </si>
  <si>
    <t xml:space="preserve">  Paid April  </t>
  </si>
  <si>
    <t xml:space="preserve">  Comp fee  </t>
  </si>
  <si>
    <t xml:space="preserve">  M/SHIP  </t>
  </si>
  <si>
    <t>balls</t>
  </si>
  <si>
    <t xml:space="preserve"> G.Fees </t>
  </si>
  <si>
    <t xml:space="preserve">  G/fees $</t>
  </si>
  <si>
    <t>4 golf balls</t>
  </si>
  <si>
    <t>6263 7186</t>
  </si>
  <si>
    <t>0409 237 002</t>
  </si>
  <si>
    <t>6326 4918</t>
  </si>
  <si>
    <t>6344 3112</t>
  </si>
  <si>
    <t>6326 4532</t>
  </si>
  <si>
    <t>6375 1367</t>
  </si>
  <si>
    <t>BICHENO</t>
  </si>
  <si>
    <t>Tas Taxi 30</t>
  </si>
  <si>
    <t xml:space="preserve">Tas Taxi </t>
  </si>
  <si>
    <t>Roland</t>
  </si>
  <si>
    <t>D. Harrison</t>
  </si>
  <si>
    <t>L. Phillips</t>
  </si>
  <si>
    <t>K. Dodge</t>
  </si>
  <si>
    <t>B. Broadby</t>
  </si>
  <si>
    <t>L. Lodge</t>
  </si>
  <si>
    <t>K. Watt</t>
  </si>
  <si>
    <t>"4/13</t>
  </si>
  <si>
    <t>B. Roland</t>
  </si>
  <si>
    <t>"6/15</t>
  </si>
  <si>
    <t>D. Henry</t>
  </si>
  <si>
    <t>M. Lohrey</t>
  </si>
  <si>
    <t>G. Soffe</t>
  </si>
  <si>
    <t>6 golf balls</t>
  </si>
  <si>
    <t xml:space="preserve"> 6 balls</t>
  </si>
  <si>
    <t>Trophy engraving</t>
  </si>
  <si>
    <t>Deposit of $100 28/May 2009</t>
  </si>
  <si>
    <t>6428 7890</t>
  </si>
  <si>
    <t>DEVONPORT</t>
  </si>
  <si>
    <t xml:space="preserve"> green fees cheq. </t>
  </si>
  <si>
    <t>Lou Phillips</t>
  </si>
  <si>
    <t>P. Mandic</t>
  </si>
  <si>
    <t>J. Corkery 9th</t>
  </si>
  <si>
    <t xml:space="preserve"> Total cash paid out </t>
  </si>
  <si>
    <t xml:space="preserve"> golf balls</t>
  </si>
  <si>
    <t>CCR 69</t>
  </si>
  <si>
    <t>6382 3043</t>
  </si>
  <si>
    <t>T. Kachabovski</t>
  </si>
  <si>
    <t>J. Lohrey 4th</t>
  </si>
  <si>
    <t>J. Lohrey 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</si>
</sst>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m/d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2"/>
      <color rgb="FFC00000"/>
      <name val="Arial"/>
      <family val="2"/>
    </font>
    <font>
      <b/>
      <sz val="8"/>
      <color rgb="FFC00000"/>
      <name val="Arial"/>
      <family val="2"/>
    </font>
    <font>
      <sz val="10"/>
      <color rgb="FFC0000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sz val="8"/>
      <color rgb="FFFF0000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0" fillId="0" borderId="0" xfId="0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4" fontId="0" fillId="0" borderId="0" xfId="0" applyNumberFormat="1" applyBorder="1"/>
    <xf numFmtId="17" fontId="0" fillId="0" borderId="0" xfId="0" applyNumberFormat="1" applyBorder="1"/>
    <xf numFmtId="44" fontId="0" fillId="0" borderId="0" xfId="1" applyFont="1" applyBorder="1"/>
    <xf numFmtId="44" fontId="11" fillId="0" borderId="0" xfId="1" applyFont="1" applyBorder="1"/>
    <xf numFmtId="0" fontId="15" fillId="0" borderId="1" xfId="0" applyFont="1" applyBorder="1" applyAlignment="1">
      <alignment horizontal="left"/>
    </xf>
    <xf numFmtId="44" fontId="15" fillId="0" borderId="1" xfId="1" applyFont="1" applyBorder="1" applyAlignment="1">
      <alignment horizontal="left"/>
    </xf>
    <xf numFmtId="0" fontId="15" fillId="0" borderId="0" xfId="0" applyFont="1" applyBorder="1"/>
    <xf numFmtId="0" fontId="15" fillId="0" borderId="1" xfId="0" applyFont="1" applyFill="1" applyBorder="1" applyAlignment="1">
      <alignment horizontal="left"/>
    </xf>
    <xf numFmtId="0" fontId="15" fillId="0" borderId="0" xfId="0" applyFont="1"/>
    <xf numFmtId="44" fontId="15" fillId="0" borderId="1" xfId="1" applyFont="1" applyBorder="1"/>
    <xf numFmtId="0" fontId="10" fillId="0" borderId="1" xfId="0" applyFont="1" applyBorder="1" applyAlignment="1">
      <alignment horizontal="left"/>
    </xf>
    <xf numFmtId="44" fontId="10" fillId="0" borderId="0" xfId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44" fontId="15" fillId="0" borderId="3" xfId="1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1" xfId="0" applyFont="1" applyBorder="1"/>
    <xf numFmtId="0" fontId="18" fillId="2" borderId="1" xfId="0" applyFont="1" applyFill="1" applyBorder="1" applyAlignment="1">
      <alignment horizontal="center"/>
    </xf>
    <xf numFmtId="44" fontId="15" fillId="0" borderId="0" xfId="1" applyFont="1" applyBorder="1"/>
    <xf numFmtId="0" fontId="15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15" fillId="0" borderId="5" xfId="1" applyFont="1" applyBorder="1" applyAlignment="1">
      <alignment horizontal="left"/>
    </xf>
    <xf numFmtId="44" fontId="15" fillId="0" borderId="5" xfId="1" applyFont="1" applyBorder="1"/>
    <xf numFmtId="44" fontId="10" fillId="0" borderId="0" xfId="1" applyFont="1" applyBorder="1"/>
    <xf numFmtId="44" fontId="15" fillId="0" borderId="0" xfId="1" applyFont="1" applyBorder="1" applyAlignment="1">
      <alignment horizontal="right"/>
    </xf>
    <xf numFmtId="44" fontId="15" fillId="0" borderId="0" xfId="1" applyFont="1" applyFill="1" applyBorder="1"/>
    <xf numFmtId="44" fontId="19" fillId="0" borderId="0" xfId="1" applyFont="1" applyBorder="1" applyAlignment="1">
      <alignment horizontal="center"/>
    </xf>
    <xf numFmtId="44" fontId="15" fillId="0" borderId="0" xfId="1" applyFont="1" applyBorder="1" applyAlignment="1">
      <alignment horizontal="left"/>
    </xf>
    <xf numFmtId="44" fontId="18" fillId="0" borderId="0" xfId="1" applyFont="1" applyBorder="1" applyAlignment="1">
      <alignment horizontal="left"/>
    </xf>
    <xf numFmtId="44" fontId="15" fillId="0" borderId="0" xfId="1" applyFont="1" applyBorder="1" applyAlignment="1">
      <alignment horizontal="center"/>
    </xf>
    <xf numFmtId="44" fontId="2" fillId="0" borderId="0" xfId="1" applyFont="1" applyBorder="1"/>
    <xf numFmtId="17" fontId="13" fillId="0" borderId="0" xfId="1" applyNumberFormat="1" applyFont="1" applyBorder="1" applyAlignment="1">
      <alignment horizontal="right"/>
    </xf>
    <xf numFmtId="44" fontId="15" fillId="0" borderId="2" xfId="1" applyFont="1" applyBorder="1"/>
    <xf numFmtId="44" fontId="15" fillId="0" borderId="2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44" fontId="15" fillId="0" borderId="2" xfId="1" applyFont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7" xfId="0" applyFont="1" applyBorder="1" applyAlignment="1">
      <alignment horizontal="right"/>
    </xf>
    <xf numFmtId="17" fontId="15" fillId="0" borderId="5" xfId="0" applyNumberFormat="1" applyFont="1" applyBorder="1" applyAlignment="1">
      <alignment horizontal="left"/>
    </xf>
    <xf numFmtId="0" fontId="15" fillId="0" borderId="1" xfId="0" applyFont="1" applyFill="1" applyBorder="1" applyAlignment="1"/>
    <xf numFmtId="0" fontId="15" fillId="0" borderId="5" xfId="0" applyFont="1" applyBorder="1" applyAlignment="1">
      <alignment horizontal="center"/>
    </xf>
    <xf numFmtId="0" fontId="15" fillId="0" borderId="1" xfId="0" applyFont="1" applyFill="1" applyBorder="1"/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5" fillId="0" borderId="8" xfId="0" applyFont="1" applyBorder="1" applyAlignment="1">
      <alignment horizontal="right"/>
    </xf>
    <xf numFmtId="17" fontId="15" fillId="0" borderId="9" xfId="0" applyNumberFormat="1" applyFont="1" applyBorder="1" applyAlignment="1">
      <alignment horizontal="left"/>
    </xf>
    <xf numFmtId="44" fontId="15" fillId="0" borderId="10" xfId="1" applyFont="1" applyBorder="1"/>
    <xf numFmtId="44" fontId="15" fillId="0" borderId="11" xfId="0" applyNumberFormat="1" applyFont="1" applyBorder="1"/>
    <xf numFmtId="0" fontId="8" fillId="0" borderId="1" xfId="0" applyFont="1" applyBorder="1"/>
    <xf numFmtId="0" fontId="15" fillId="0" borderId="1" xfId="0" quotePrefix="1" applyFont="1" applyBorder="1"/>
    <xf numFmtId="0" fontId="18" fillId="0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44" fontId="18" fillId="0" borderId="0" xfId="1" applyFont="1" applyBorder="1"/>
    <xf numFmtId="17" fontId="9" fillId="0" borderId="0" xfId="1" applyNumberFormat="1" applyFont="1" applyBorder="1" applyAlignment="1">
      <alignment horizontal="left"/>
    </xf>
    <xf numFmtId="44" fontId="18" fillId="0" borderId="0" xfId="0" applyNumberFormat="1" applyFont="1" applyBorder="1"/>
    <xf numFmtId="0" fontId="8" fillId="0" borderId="2" xfId="0" applyFont="1" applyBorder="1"/>
    <xf numFmtId="6" fontId="15" fillId="0" borderId="5" xfId="1" applyNumberFormat="1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44" fontId="21" fillId="0" borderId="0" xfId="1" applyFont="1" applyBorder="1" applyAlignment="1">
      <alignment horizontal="left"/>
    </xf>
    <xf numFmtId="44" fontId="18" fillId="0" borderId="0" xfId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17" fontId="15" fillId="0" borderId="7" xfId="0" applyNumberFormat="1" applyFont="1" applyBorder="1" applyAlignment="1">
      <alignment horizontal="right"/>
    </xf>
    <xf numFmtId="44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4" fontId="2" fillId="0" borderId="0" xfId="1" applyFont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15" fillId="0" borderId="12" xfId="0" applyFont="1" applyFill="1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44" fontId="0" fillId="0" borderId="12" xfId="1" applyFont="1" applyBorder="1"/>
    <xf numFmtId="44" fontId="18" fillId="0" borderId="12" xfId="1" applyFont="1" applyBorder="1" applyAlignment="1">
      <alignment horizontal="right"/>
    </xf>
    <xf numFmtId="44" fontId="15" fillId="0" borderId="12" xfId="1" applyFont="1" applyBorder="1"/>
    <xf numFmtId="44" fontId="18" fillId="0" borderId="12" xfId="1" applyFont="1" applyBorder="1"/>
    <xf numFmtId="6" fontId="6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13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/>
    <xf numFmtId="44" fontId="2" fillId="0" borderId="5" xfId="1" applyFont="1" applyBorder="1"/>
    <xf numFmtId="0" fontId="5" fillId="0" borderId="1" xfId="0" applyFont="1" applyBorder="1"/>
    <xf numFmtId="0" fontId="6" fillId="0" borderId="0" xfId="0" applyFont="1" applyBorder="1" applyAlignment="1">
      <alignment horizontal="left"/>
    </xf>
    <xf numFmtId="44" fontId="5" fillId="0" borderId="0" xfId="1" applyFont="1" applyBorder="1"/>
    <xf numFmtId="44" fontId="15" fillId="0" borderId="5" xfId="1" applyFont="1" applyBorder="1" applyAlignment="1">
      <alignment horizontal="center"/>
    </xf>
    <xf numFmtId="6" fontId="13" fillId="0" borderId="0" xfId="1" applyNumberFormat="1" applyFont="1" applyBorder="1" applyAlignment="1">
      <alignment horizontal="center"/>
    </xf>
    <xf numFmtId="6" fontId="15" fillId="0" borderId="0" xfId="1" applyNumberFormat="1" applyFont="1" applyBorder="1"/>
    <xf numFmtId="44" fontId="23" fillId="0" borderId="1" xfId="1" applyFont="1" applyBorder="1" applyAlignment="1">
      <alignment horizontal="center"/>
    </xf>
    <xf numFmtId="44" fontId="23" fillId="0" borderId="5" xfId="1" applyFont="1" applyBorder="1"/>
    <xf numFmtId="44" fontId="18" fillId="0" borderId="1" xfId="1" applyFont="1" applyBorder="1" applyAlignment="1">
      <alignment horizontal="left"/>
    </xf>
    <xf numFmtId="0" fontId="24" fillId="0" borderId="0" xfId="0" applyFont="1"/>
    <xf numFmtId="0" fontId="2" fillId="0" borderId="13" xfId="0" applyFont="1" applyBorder="1" applyAlignment="1">
      <alignment horizontal="center"/>
    </xf>
    <xf numFmtId="44" fontId="15" fillId="0" borderId="0" xfId="0" applyNumberFormat="1" applyFont="1" applyBorder="1"/>
    <xf numFmtId="0" fontId="25" fillId="0" borderId="1" xfId="0" applyFont="1" applyBorder="1" applyAlignment="1">
      <alignment horizontal="left"/>
    </xf>
    <xf numFmtId="0" fontId="8" fillId="0" borderId="0" xfId="0" applyFont="1" applyBorder="1"/>
    <xf numFmtId="44" fontId="15" fillId="0" borderId="1" xfId="1" applyFont="1" applyFill="1" applyBorder="1" applyAlignment="1">
      <alignment horizontal="left"/>
    </xf>
    <xf numFmtId="44" fontId="15" fillId="0" borderId="1" xfId="1" applyFont="1" applyFill="1" applyBorder="1"/>
    <xf numFmtId="44" fontId="15" fillId="0" borderId="10" xfId="1" applyFont="1" applyBorder="1" applyAlignment="1">
      <alignment horizontal="left"/>
    </xf>
    <xf numFmtId="44" fontId="15" fillId="0" borderId="1" xfId="1" applyFont="1" applyBorder="1" applyAlignment="1">
      <alignment horizontal="center"/>
    </xf>
    <xf numFmtId="44" fontId="15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4" fontId="15" fillId="2" borderId="1" xfId="1" applyFont="1" applyFill="1" applyBorder="1" applyAlignment="1">
      <alignment horizontal="left"/>
    </xf>
    <xf numFmtId="0" fontId="25" fillId="2" borderId="1" xfId="0" applyFont="1" applyFill="1" applyBorder="1"/>
    <xf numFmtId="44" fontId="15" fillId="0" borderId="13" xfId="1" applyFont="1" applyBorder="1"/>
    <xf numFmtId="0" fontId="14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44" fontId="23" fillId="0" borderId="0" xfId="1" applyFont="1" applyBorder="1"/>
    <xf numFmtId="0" fontId="14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44" fontId="18" fillId="0" borderId="0" xfId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44" fontId="26" fillId="0" borderId="0" xfId="1" applyFont="1" applyBorder="1"/>
    <xf numFmtId="44" fontId="14" fillId="0" borderId="0" xfId="1" applyFont="1" applyBorder="1" applyAlignment="1">
      <alignment horizontal="center"/>
    </xf>
    <xf numFmtId="44" fontId="14" fillId="0" borderId="0" xfId="1" applyFont="1" applyBorder="1"/>
    <xf numFmtId="44" fontId="10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44" fontId="15" fillId="0" borderId="14" xfId="0" applyNumberFormat="1" applyFont="1" applyBorder="1"/>
    <xf numFmtId="6" fontId="14" fillId="0" borderId="0" xfId="0" applyNumberFormat="1" applyFont="1" applyBorder="1" applyAlignment="1">
      <alignment horizontal="right"/>
    </xf>
    <xf numFmtId="6" fontId="15" fillId="0" borderId="0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15" fillId="0" borderId="0" xfId="0" applyFont="1" applyFill="1" applyBorder="1"/>
    <xf numFmtId="0" fontId="27" fillId="0" borderId="0" xfId="0" applyFont="1"/>
    <xf numFmtId="44" fontId="0" fillId="0" borderId="9" xfId="1" applyFont="1" applyBorder="1" applyAlignment="1">
      <alignment horizontal="center"/>
    </xf>
    <xf numFmtId="44" fontId="15" fillId="0" borderId="15" xfId="1" applyFont="1" applyBorder="1" applyAlignment="1">
      <alignment horizontal="right"/>
    </xf>
    <xf numFmtId="44" fontId="15" fillId="0" borderId="8" xfId="1" applyFont="1" applyBorder="1"/>
    <xf numFmtId="44" fontId="0" fillId="0" borderId="6" xfId="1" applyFont="1" applyBorder="1" applyAlignment="1">
      <alignment horizontal="center"/>
    </xf>
    <xf numFmtId="44" fontId="15" fillId="0" borderId="16" xfId="1" applyFont="1" applyBorder="1"/>
    <xf numFmtId="44" fontId="15" fillId="0" borderId="6" xfId="1" applyFont="1" applyBorder="1" applyAlignment="1">
      <alignment horizontal="center"/>
    </xf>
    <xf numFmtId="44" fontId="15" fillId="0" borderId="10" xfId="1" applyFont="1" applyBorder="1" applyAlignment="1">
      <alignment horizontal="center"/>
    </xf>
    <xf numFmtId="44" fontId="15" fillId="0" borderId="13" xfId="1" applyFont="1" applyBorder="1" applyAlignment="1">
      <alignment horizontal="right"/>
    </xf>
    <xf numFmtId="44" fontId="15" fillId="0" borderId="17" xfId="1" applyFont="1" applyBorder="1"/>
    <xf numFmtId="44" fontId="15" fillId="0" borderId="7" xfId="0" applyNumberFormat="1" applyFont="1" applyBorder="1"/>
    <xf numFmtId="44" fontId="15" fillId="0" borderId="16" xfId="0" applyNumberFormat="1" applyFont="1" applyBorder="1"/>
    <xf numFmtId="44" fontId="0" fillId="0" borderId="10" xfId="1" applyFont="1" applyBorder="1" applyAlignment="1">
      <alignment horizontal="center"/>
    </xf>
    <xf numFmtId="17" fontId="15" fillId="0" borderId="8" xfId="0" applyNumberFormat="1" applyFont="1" applyBorder="1" applyAlignment="1">
      <alignment horizontal="right"/>
    </xf>
    <xf numFmtId="44" fontId="15" fillId="0" borderId="0" xfId="0" applyNumberFormat="1" applyFont="1" applyBorder="1" applyAlignment="1">
      <alignment horizontal="right"/>
    </xf>
    <xf numFmtId="44" fontId="15" fillId="4" borderId="0" xfId="1" applyFont="1" applyFill="1" applyBorder="1" applyAlignment="1">
      <alignment horizontal="right"/>
    </xf>
    <xf numFmtId="8" fontId="15" fillId="0" borderId="0" xfId="0" applyNumberFormat="1" applyFont="1"/>
    <xf numFmtId="0" fontId="10" fillId="0" borderId="0" xfId="0" applyFont="1"/>
    <xf numFmtId="0" fontId="18" fillId="0" borderId="0" xfId="0" applyFont="1"/>
    <xf numFmtId="0" fontId="28" fillId="0" borderId="0" xfId="0" applyFont="1" applyAlignment="1">
      <alignment horizontal="right"/>
    </xf>
    <xf numFmtId="0" fontId="25" fillId="0" borderId="13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5" fillId="0" borderId="1" xfId="0" applyFont="1" applyBorder="1"/>
    <xf numFmtId="44" fontId="15" fillId="0" borderId="0" xfId="1" applyFont="1"/>
    <xf numFmtId="44" fontId="15" fillId="0" borderId="0" xfId="1" applyFont="1" applyAlignment="1">
      <alignment horizontal="center"/>
    </xf>
    <xf numFmtId="44" fontId="25" fillId="0" borderId="1" xfId="1" applyFont="1" applyBorder="1" applyAlignment="1">
      <alignment horizontal="center"/>
    </xf>
    <xf numFmtId="0" fontId="25" fillId="0" borderId="0" xfId="0" applyFont="1"/>
    <xf numFmtId="0" fontId="15" fillId="0" borderId="0" xfId="0" applyFont="1" applyAlignment="1">
      <alignment horizontal="center"/>
    </xf>
    <xf numFmtId="44" fontId="25" fillId="0" borderId="1" xfId="1" applyFont="1" applyBorder="1"/>
    <xf numFmtId="0" fontId="18" fillId="0" borderId="0" xfId="0" applyFont="1" applyAlignment="1">
      <alignment horizontal="center"/>
    </xf>
    <xf numFmtId="44" fontId="18" fillId="0" borderId="0" xfId="1" applyFont="1" applyAlignment="1">
      <alignment horizontal="center"/>
    </xf>
    <xf numFmtId="44" fontId="18" fillId="0" borderId="0" xfId="1" applyFont="1"/>
    <xf numFmtId="44" fontId="25" fillId="0" borderId="0" xfId="0" applyNumberFormat="1" applyFont="1" applyBorder="1"/>
    <xf numFmtId="44" fontId="25" fillId="0" borderId="17" xfId="0" applyNumberFormat="1" applyFont="1" applyBorder="1"/>
    <xf numFmtId="44" fontId="25" fillId="0" borderId="7" xfId="0" applyNumberFormat="1" applyFont="1" applyBorder="1"/>
    <xf numFmtId="8" fontId="25" fillId="0" borderId="7" xfId="0" applyNumberFormat="1" applyFont="1" applyBorder="1"/>
    <xf numFmtId="44" fontId="25" fillId="0" borderId="17" xfId="1" applyFont="1" applyBorder="1"/>
    <xf numFmtId="44" fontId="25" fillId="0" borderId="7" xfId="1" applyFont="1" applyBorder="1"/>
    <xf numFmtId="0" fontId="25" fillId="0" borderId="14" xfId="0" applyFont="1" applyBorder="1" applyAlignment="1">
      <alignment horizontal="right"/>
    </xf>
    <xf numFmtId="0" fontId="25" fillId="0" borderId="0" xfId="0" applyFont="1" applyAlignment="1">
      <alignment horizontal="right"/>
    </xf>
    <xf numFmtId="44" fontId="25" fillId="0" borderId="0" xfId="1" applyFont="1" applyBorder="1" applyAlignment="1">
      <alignment horizontal="center"/>
    </xf>
    <xf numFmtId="44" fontId="25" fillId="0" borderId="0" xfId="1" applyFont="1" applyBorder="1"/>
    <xf numFmtId="0" fontId="25" fillId="0" borderId="0" xfId="0" applyFont="1" applyBorder="1"/>
    <xf numFmtId="44" fontId="25" fillId="2" borderId="1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Fill="1" applyBorder="1" applyAlignment="1">
      <alignment horizontal="right"/>
    </xf>
    <xf numFmtId="44" fontId="25" fillId="0" borderId="0" xfId="1" applyFont="1"/>
    <xf numFmtId="0" fontId="25" fillId="0" borderId="13" xfId="0" applyFont="1" applyFill="1" applyBorder="1" applyAlignment="1">
      <alignment horizontal="right"/>
    </xf>
    <xf numFmtId="0" fontId="25" fillId="0" borderId="14" xfId="0" applyFont="1" applyFill="1" applyBorder="1" applyAlignment="1">
      <alignment horizontal="right"/>
    </xf>
    <xf numFmtId="0" fontId="15" fillId="0" borderId="2" xfId="0" applyFont="1" applyBorder="1"/>
    <xf numFmtId="44" fontId="15" fillId="0" borderId="1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16" xfId="0" applyFont="1" applyBorder="1"/>
    <xf numFmtId="0" fontId="18" fillId="0" borderId="0" xfId="0" applyFont="1" applyBorder="1"/>
    <xf numFmtId="0" fontId="15" fillId="0" borderId="18" xfId="0" applyFont="1" applyBorder="1"/>
    <xf numFmtId="0" fontId="15" fillId="0" borderId="19" xfId="0" applyFont="1" applyBorder="1"/>
    <xf numFmtId="44" fontId="15" fillId="0" borderId="19" xfId="1" applyFont="1" applyBorder="1"/>
    <xf numFmtId="0" fontId="15" fillId="0" borderId="4" xfId="0" applyFont="1" applyBorder="1"/>
    <xf numFmtId="17" fontId="15" fillId="0" borderId="1" xfId="0" applyNumberFormat="1" applyFont="1" applyBorder="1"/>
    <xf numFmtId="0" fontId="25" fillId="0" borderId="19" xfId="0" applyFont="1" applyBorder="1"/>
    <xf numFmtId="0" fontId="15" fillId="0" borderId="4" xfId="0" applyFont="1" applyFill="1" applyBorder="1"/>
    <xf numFmtId="44" fontId="15" fillId="2" borderId="1" xfId="1" applyFont="1" applyFill="1" applyBorder="1"/>
    <xf numFmtId="44" fontId="25" fillId="2" borderId="0" xfId="1" applyFont="1" applyFill="1"/>
    <xf numFmtId="8" fontId="25" fillId="2" borderId="7" xfId="0" applyNumberFormat="1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44" fontId="15" fillId="2" borderId="13" xfId="1" applyFont="1" applyFill="1" applyBorder="1"/>
    <xf numFmtId="44" fontId="25" fillId="2" borderId="7" xfId="1" applyFont="1" applyFill="1" applyBorder="1"/>
    <xf numFmtId="44" fontId="15" fillId="2" borderId="1" xfId="0" applyNumberFormat="1" applyFont="1" applyFill="1" applyBorder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tabSelected="1" zoomScaleNormal="100" workbookViewId="0">
      <selection activeCell="G82" sqref="G82"/>
    </sheetView>
  </sheetViews>
  <sheetFormatPr defaultRowHeight="12.75" x14ac:dyDescent="0.2"/>
  <cols>
    <col min="1" max="1" width="10.5703125" customWidth="1"/>
    <col min="2" max="2" width="8" style="2" customWidth="1"/>
    <col min="3" max="3" width="12.28515625" style="3" bestFit="1" customWidth="1"/>
    <col min="4" max="4" width="9" style="10" customWidth="1"/>
    <col min="5" max="5" width="9.140625" style="3" customWidth="1"/>
    <col min="6" max="6" width="9.5703125" style="21" customWidth="1"/>
    <col min="7" max="7" width="9.140625" style="3" customWidth="1"/>
    <col min="8" max="8" width="8.85546875" style="2" customWidth="1"/>
    <col min="9" max="9" width="8" style="2" customWidth="1"/>
    <col min="10" max="10" width="10.42578125" style="2" customWidth="1"/>
    <col min="11" max="11" width="11" style="2" customWidth="1"/>
    <col min="12" max="12" width="7.85546875" style="2" customWidth="1"/>
    <col min="13" max="13" width="4" style="2" customWidth="1"/>
    <col min="14" max="14" width="4.7109375" style="2" customWidth="1"/>
    <col min="15" max="15" width="3.85546875" style="2" customWidth="1"/>
    <col min="16" max="16" width="5" style="2" customWidth="1"/>
    <col min="17" max="17" width="3.140625" style="3" customWidth="1"/>
    <col min="18" max="18" width="4.5703125" style="2" customWidth="1"/>
    <col min="19" max="19" width="3.7109375" style="3" customWidth="1"/>
    <col min="20" max="20" width="5" style="2" customWidth="1"/>
    <col min="21" max="21" width="4" style="3" customWidth="1"/>
    <col min="22" max="22" width="9.7109375" customWidth="1"/>
    <col min="23" max="23" width="10.140625" bestFit="1" customWidth="1"/>
  </cols>
  <sheetData>
    <row r="1" spans="1:24" s="5" customFormat="1" ht="15.75" customHeight="1" x14ac:dyDescent="0.4">
      <c r="A1" s="47"/>
      <c r="B1" s="45" t="s">
        <v>1</v>
      </c>
      <c r="C1" s="13"/>
      <c r="D1" s="16"/>
      <c r="E1" s="55"/>
      <c r="F1" s="13"/>
      <c r="G1" s="20" t="s">
        <v>177</v>
      </c>
      <c r="H1" s="13"/>
      <c r="I1" s="100" t="s">
        <v>176</v>
      </c>
      <c r="J1" s="71"/>
      <c r="K1" s="13"/>
      <c r="L1" s="123"/>
      <c r="M1" s="123"/>
      <c r="N1" s="123"/>
      <c r="O1" s="123"/>
      <c r="P1" s="123"/>
      <c r="Q1" s="122"/>
      <c r="R1" s="123"/>
      <c r="S1" s="122"/>
      <c r="T1" s="123"/>
      <c r="U1" s="122"/>
      <c r="V1" s="121"/>
      <c r="W1" s="121"/>
      <c r="X1" s="121"/>
    </row>
    <row r="2" spans="1:24" s="1" customFormat="1" ht="10.5" customHeight="1" x14ac:dyDescent="0.2">
      <c r="A2" s="50"/>
      <c r="B2" s="8" t="s">
        <v>0</v>
      </c>
      <c r="C2" s="110" t="s">
        <v>0</v>
      </c>
      <c r="D2" s="8" t="s">
        <v>12</v>
      </c>
      <c r="E2" s="8" t="s">
        <v>8</v>
      </c>
      <c r="F2" s="8" t="s">
        <v>9</v>
      </c>
      <c r="G2" s="8" t="s">
        <v>10</v>
      </c>
      <c r="H2" s="109" t="s">
        <v>198</v>
      </c>
      <c r="I2" s="111" t="s">
        <v>15</v>
      </c>
      <c r="J2" s="70" t="s">
        <v>32</v>
      </c>
      <c r="K2" s="24" t="s">
        <v>132</v>
      </c>
      <c r="L2" s="136"/>
      <c r="M2" s="9"/>
      <c r="N2" s="136"/>
      <c r="O2" s="9"/>
      <c r="P2" s="136"/>
      <c r="Q2" s="9"/>
      <c r="R2" s="136"/>
      <c r="S2" s="9"/>
      <c r="T2" s="136"/>
      <c r="U2" s="9"/>
      <c r="V2" s="24"/>
      <c r="W2" s="11"/>
      <c r="X2" s="11"/>
    </row>
    <row r="3" spans="1:24" s="1" customFormat="1" ht="9.1999999999999993" customHeight="1" x14ac:dyDescent="0.25">
      <c r="A3" s="48">
        <v>2</v>
      </c>
      <c r="B3" s="32" t="s">
        <v>22</v>
      </c>
      <c r="C3" s="32" t="s">
        <v>21</v>
      </c>
      <c r="D3" s="35" t="s">
        <v>23</v>
      </c>
      <c r="E3" s="27"/>
      <c r="F3" s="34">
        <v>10</v>
      </c>
      <c r="G3" s="27">
        <v>34</v>
      </c>
      <c r="H3" s="33">
        <v>5</v>
      </c>
      <c r="I3" s="61" t="s">
        <v>20</v>
      </c>
      <c r="J3" s="62">
        <v>5</v>
      </c>
      <c r="K3" s="56" t="s">
        <v>168</v>
      </c>
      <c r="L3" s="126"/>
      <c r="M3" s="53"/>
      <c r="N3" s="126"/>
      <c r="O3" s="53"/>
      <c r="P3" s="126"/>
      <c r="Q3" s="53"/>
      <c r="R3" s="127"/>
      <c r="S3" s="53"/>
      <c r="T3" s="127"/>
      <c r="U3" s="53"/>
      <c r="V3" s="128"/>
      <c r="W3" s="11"/>
      <c r="X3" s="11"/>
    </row>
    <row r="4" spans="1:24" ht="9.1999999999999993" customHeight="1" x14ac:dyDescent="0.25">
      <c r="A4" s="48">
        <v>3</v>
      </c>
      <c r="B4" s="32" t="s">
        <v>25</v>
      </c>
      <c r="C4" s="32" t="s">
        <v>24</v>
      </c>
      <c r="D4" s="32" t="s">
        <v>26</v>
      </c>
      <c r="E4" s="27"/>
      <c r="F4" s="27"/>
      <c r="G4" s="27"/>
      <c r="H4" s="33"/>
      <c r="I4" s="61" t="s">
        <v>20</v>
      </c>
      <c r="J4" s="62"/>
      <c r="K4" s="56"/>
      <c r="L4" s="127"/>
      <c r="M4" s="53"/>
      <c r="N4" s="127"/>
      <c r="O4" s="53"/>
      <c r="P4" s="127"/>
      <c r="Q4" s="53"/>
      <c r="R4" s="127"/>
      <c r="S4" s="53"/>
      <c r="T4" s="127"/>
      <c r="U4" s="53"/>
      <c r="V4" s="128"/>
      <c r="W4" s="6"/>
      <c r="X4" s="6"/>
    </row>
    <row r="5" spans="1:24" ht="9.1999999999999993" customHeight="1" x14ac:dyDescent="0.25">
      <c r="A5" s="48">
        <v>4</v>
      </c>
      <c r="B5" s="32" t="s">
        <v>88</v>
      </c>
      <c r="C5" s="32" t="s">
        <v>87</v>
      </c>
      <c r="D5" s="32" t="s">
        <v>23</v>
      </c>
      <c r="E5" s="27"/>
      <c r="F5" s="34"/>
      <c r="G5" s="27"/>
      <c r="H5" s="33"/>
      <c r="I5" s="61" t="s">
        <v>20</v>
      </c>
      <c r="J5" s="62"/>
      <c r="K5" s="56" t="s">
        <v>167</v>
      </c>
      <c r="L5" s="127"/>
      <c r="M5" s="53"/>
      <c r="N5" s="127"/>
      <c r="O5" s="53"/>
      <c r="P5" s="127"/>
      <c r="Q5" s="53"/>
      <c r="R5" s="127"/>
      <c r="S5" s="53"/>
      <c r="T5" s="127"/>
      <c r="U5" s="53"/>
      <c r="V5" s="128"/>
      <c r="W5" s="6"/>
      <c r="X5" s="6"/>
    </row>
    <row r="6" spans="1:24" ht="9.1999999999999993" customHeight="1" x14ac:dyDescent="0.25">
      <c r="A6" s="48">
        <v>5</v>
      </c>
      <c r="B6" s="56" t="s">
        <v>100</v>
      </c>
      <c r="C6" s="56" t="s">
        <v>99</v>
      </c>
      <c r="D6" s="56" t="s">
        <v>96</v>
      </c>
      <c r="E6" s="27"/>
      <c r="F6" s="27"/>
      <c r="G6" s="27"/>
      <c r="H6" s="37"/>
      <c r="I6" s="37" t="s">
        <v>20</v>
      </c>
      <c r="J6" s="62"/>
      <c r="K6" s="95"/>
      <c r="L6" s="127"/>
      <c r="M6" s="53"/>
      <c r="N6" s="127"/>
      <c r="O6" s="53"/>
      <c r="P6" s="127"/>
      <c r="Q6" s="53"/>
      <c r="R6" s="127"/>
      <c r="S6" s="53"/>
      <c r="T6" s="127"/>
      <c r="U6" s="53"/>
      <c r="V6" s="24"/>
      <c r="W6" s="6"/>
      <c r="X6" s="6"/>
    </row>
    <row r="7" spans="1:24" ht="9.1999999999999993" customHeight="1" x14ac:dyDescent="0.25">
      <c r="A7" s="48">
        <v>6</v>
      </c>
      <c r="B7" s="56" t="s">
        <v>65</v>
      </c>
      <c r="C7" s="56" t="s">
        <v>27</v>
      </c>
      <c r="D7" s="56" t="s">
        <v>126</v>
      </c>
      <c r="E7" s="27"/>
      <c r="F7" s="27"/>
      <c r="G7" s="27">
        <v>26</v>
      </c>
      <c r="H7" s="37">
        <v>5</v>
      </c>
      <c r="I7" s="62" t="s">
        <v>20</v>
      </c>
      <c r="J7" s="62">
        <v>5</v>
      </c>
      <c r="K7" s="56" t="s">
        <v>141</v>
      </c>
      <c r="L7" s="127"/>
      <c r="M7" s="53"/>
      <c r="N7" s="127"/>
      <c r="O7" s="53"/>
      <c r="P7" s="127"/>
      <c r="Q7" s="53"/>
      <c r="R7" s="127"/>
      <c r="S7" s="53"/>
      <c r="T7" s="127"/>
      <c r="U7" s="53"/>
      <c r="V7" s="6"/>
      <c r="W7" s="6"/>
      <c r="X7" s="6"/>
    </row>
    <row r="8" spans="1:24" ht="9.1999999999999993" customHeight="1" x14ac:dyDescent="0.25">
      <c r="A8" s="48">
        <v>7</v>
      </c>
      <c r="B8" s="32" t="s">
        <v>25</v>
      </c>
      <c r="C8" s="32" t="s">
        <v>27</v>
      </c>
      <c r="D8" s="32" t="s">
        <v>23</v>
      </c>
      <c r="E8" s="27"/>
      <c r="F8" s="27"/>
      <c r="G8" s="27"/>
      <c r="H8" s="33"/>
      <c r="I8" s="61" t="s">
        <v>20</v>
      </c>
      <c r="J8" s="62"/>
      <c r="K8" s="56"/>
      <c r="L8" s="127"/>
      <c r="M8" s="53"/>
      <c r="N8" s="127"/>
      <c r="O8" s="53"/>
      <c r="P8" s="127"/>
      <c r="Q8" s="53"/>
      <c r="R8" s="127"/>
      <c r="S8" s="53"/>
      <c r="T8" s="127"/>
      <c r="U8" s="53"/>
      <c r="V8" s="28"/>
      <c r="W8" s="6"/>
      <c r="X8" s="6"/>
    </row>
    <row r="9" spans="1:24" ht="9.1999999999999993" customHeight="1" x14ac:dyDescent="0.25">
      <c r="A9" s="48">
        <v>8</v>
      </c>
      <c r="B9" s="32" t="s">
        <v>175</v>
      </c>
      <c r="C9" s="32" t="s">
        <v>27</v>
      </c>
      <c r="D9" s="32" t="s">
        <v>126</v>
      </c>
      <c r="E9" s="27"/>
      <c r="F9" s="27"/>
      <c r="G9" s="27"/>
      <c r="H9" s="33"/>
      <c r="I9" s="103" t="s">
        <v>20</v>
      </c>
      <c r="J9" s="62"/>
      <c r="K9" s="56"/>
      <c r="L9" s="127"/>
      <c r="M9" s="53"/>
      <c r="N9" s="127"/>
      <c r="O9" s="53"/>
      <c r="P9" s="127"/>
      <c r="Q9" s="53"/>
      <c r="R9" s="127"/>
      <c r="S9" s="53"/>
      <c r="T9" s="127"/>
      <c r="U9" s="53"/>
      <c r="V9" s="6"/>
      <c r="W9" s="6"/>
      <c r="X9" s="6"/>
    </row>
    <row r="10" spans="1:24" ht="9.1999999999999993" customHeight="1" x14ac:dyDescent="0.25">
      <c r="A10" s="48">
        <v>9</v>
      </c>
      <c r="B10" s="32" t="s">
        <v>29</v>
      </c>
      <c r="C10" s="32" t="s">
        <v>27</v>
      </c>
      <c r="D10" s="32" t="s">
        <v>23</v>
      </c>
      <c r="E10" s="27"/>
      <c r="F10" s="27"/>
      <c r="G10" s="27">
        <v>30</v>
      </c>
      <c r="H10" s="33">
        <v>5</v>
      </c>
      <c r="I10" s="61" t="s">
        <v>20</v>
      </c>
      <c r="J10" s="62">
        <v>5</v>
      </c>
      <c r="K10" s="56" t="s">
        <v>166</v>
      </c>
      <c r="L10" s="127"/>
      <c r="M10" s="53"/>
      <c r="N10" s="127"/>
      <c r="O10" s="53"/>
      <c r="P10" s="127"/>
      <c r="Q10" s="53"/>
      <c r="R10" s="127"/>
      <c r="S10" s="53"/>
      <c r="T10" s="127"/>
      <c r="U10" s="53"/>
      <c r="V10" s="6"/>
      <c r="W10" s="6"/>
      <c r="X10" s="6"/>
    </row>
    <row r="11" spans="1:24" ht="9.1999999999999993" customHeight="1" x14ac:dyDescent="0.25">
      <c r="A11" s="48">
        <v>10</v>
      </c>
      <c r="B11" s="32" t="s">
        <v>31</v>
      </c>
      <c r="C11" s="32" t="s">
        <v>30</v>
      </c>
      <c r="D11" s="32" t="s">
        <v>23</v>
      </c>
      <c r="E11" s="27"/>
      <c r="F11" s="27"/>
      <c r="G11" s="27">
        <v>29</v>
      </c>
      <c r="H11" s="33">
        <v>5</v>
      </c>
      <c r="I11" s="61" t="s">
        <v>20</v>
      </c>
      <c r="J11" s="62">
        <v>5</v>
      </c>
      <c r="K11" s="56" t="s">
        <v>140</v>
      </c>
      <c r="L11" s="127"/>
      <c r="M11" s="53"/>
      <c r="N11" s="127"/>
      <c r="O11" s="124"/>
      <c r="P11" s="127"/>
      <c r="Q11" s="53"/>
      <c r="R11" s="127"/>
      <c r="S11" s="53"/>
      <c r="T11" s="127"/>
      <c r="U11" s="53"/>
      <c r="V11" s="28"/>
      <c r="W11" s="6"/>
      <c r="X11" s="6"/>
    </row>
    <row r="12" spans="1:24" ht="9.1999999999999993" customHeight="1" x14ac:dyDescent="0.25">
      <c r="A12" s="48">
        <v>11</v>
      </c>
      <c r="B12" s="32" t="s">
        <v>25</v>
      </c>
      <c r="C12" s="32" t="s">
        <v>33</v>
      </c>
      <c r="D12" s="32" t="s">
        <v>23</v>
      </c>
      <c r="E12" s="59"/>
      <c r="F12" s="27"/>
      <c r="G12" s="27">
        <v>24</v>
      </c>
      <c r="H12" s="58">
        <v>5</v>
      </c>
      <c r="I12" s="61" t="s">
        <v>20</v>
      </c>
      <c r="J12" s="62">
        <v>5</v>
      </c>
      <c r="K12" s="56"/>
      <c r="L12" s="127"/>
      <c r="M12" s="53"/>
      <c r="N12" s="127"/>
      <c r="O12" s="124"/>
      <c r="P12" s="127"/>
      <c r="Q12" s="53"/>
      <c r="R12" s="127"/>
      <c r="S12" s="53"/>
      <c r="T12" s="127"/>
      <c r="U12" s="53"/>
      <c r="V12" s="29"/>
      <c r="W12" s="6"/>
      <c r="X12" s="6"/>
    </row>
    <row r="13" spans="1:24" ht="9.1999999999999993" customHeight="1" x14ac:dyDescent="0.25">
      <c r="A13" s="48">
        <v>12</v>
      </c>
      <c r="B13" s="56" t="s">
        <v>25</v>
      </c>
      <c r="C13" s="56" t="s">
        <v>34</v>
      </c>
      <c r="D13" s="56" t="s">
        <v>96</v>
      </c>
      <c r="E13" s="27"/>
      <c r="F13" s="27"/>
      <c r="G13" s="27"/>
      <c r="H13" s="37"/>
      <c r="I13" s="62" t="s">
        <v>20</v>
      </c>
      <c r="J13" s="62"/>
      <c r="K13" s="95"/>
      <c r="L13" s="127"/>
      <c r="M13" s="53"/>
      <c r="N13" s="127"/>
      <c r="O13" s="124"/>
      <c r="P13" s="127"/>
      <c r="Q13" s="53"/>
      <c r="R13" s="127"/>
      <c r="S13" s="53"/>
      <c r="T13" s="127"/>
      <c r="U13" s="53"/>
      <c r="V13" s="29"/>
      <c r="W13" s="6"/>
      <c r="X13" s="6"/>
    </row>
    <row r="14" spans="1:24" ht="9.1999999999999993" customHeight="1" x14ac:dyDescent="0.25">
      <c r="A14" s="48">
        <v>13</v>
      </c>
      <c r="B14" s="32" t="s">
        <v>35</v>
      </c>
      <c r="C14" s="32" t="s">
        <v>34</v>
      </c>
      <c r="D14" s="32" t="s">
        <v>23</v>
      </c>
      <c r="E14" s="27"/>
      <c r="F14" s="27"/>
      <c r="G14" s="27">
        <v>32</v>
      </c>
      <c r="H14" s="33">
        <v>5</v>
      </c>
      <c r="I14" s="61" t="s">
        <v>20</v>
      </c>
      <c r="J14" s="62">
        <v>5</v>
      </c>
      <c r="K14" s="56" t="s">
        <v>165</v>
      </c>
      <c r="L14" s="127"/>
      <c r="M14" s="53"/>
      <c r="N14" s="127"/>
      <c r="O14" s="124"/>
      <c r="P14" s="127"/>
      <c r="Q14" s="53"/>
      <c r="R14" s="127"/>
      <c r="S14" s="53"/>
      <c r="T14" s="127"/>
      <c r="U14" s="53"/>
      <c r="V14" s="28"/>
      <c r="W14" s="6"/>
      <c r="X14" s="6"/>
    </row>
    <row r="15" spans="1:24" ht="9.1999999999999993" customHeight="1" x14ac:dyDescent="0.25">
      <c r="A15" s="48">
        <v>14</v>
      </c>
      <c r="B15" s="56" t="s">
        <v>110</v>
      </c>
      <c r="C15" s="56" t="s">
        <v>111</v>
      </c>
      <c r="D15" s="56" t="s">
        <v>149</v>
      </c>
      <c r="E15" s="27"/>
      <c r="F15" s="27"/>
      <c r="G15" s="27"/>
      <c r="H15" s="37"/>
      <c r="I15" s="37" t="s">
        <v>20</v>
      </c>
      <c r="J15" s="62"/>
      <c r="K15" s="96" t="s">
        <v>163</v>
      </c>
      <c r="L15" s="127"/>
      <c r="M15" s="124"/>
      <c r="N15" s="127"/>
      <c r="O15" s="124"/>
      <c r="P15" s="127"/>
      <c r="Q15" s="53"/>
      <c r="R15" s="127"/>
      <c r="S15" s="53"/>
      <c r="T15" s="127"/>
      <c r="U15" s="53"/>
      <c r="V15" s="28"/>
      <c r="W15" s="6"/>
      <c r="X15" s="6"/>
    </row>
    <row r="16" spans="1:24" ht="9.1999999999999993" customHeight="1" x14ac:dyDescent="0.25">
      <c r="A16" s="48">
        <v>15</v>
      </c>
      <c r="B16" s="32" t="s">
        <v>37</v>
      </c>
      <c r="C16" s="32" t="s">
        <v>36</v>
      </c>
      <c r="D16" s="32" t="s">
        <v>23</v>
      </c>
      <c r="E16" s="27"/>
      <c r="F16" s="27"/>
      <c r="G16" s="27"/>
      <c r="H16" s="33"/>
      <c r="I16" s="61" t="s">
        <v>20</v>
      </c>
      <c r="J16" s="62"/>
      <c r="K16" s="56"/>
      <c r="L16" s="127"/>
      <c r="M16" s="53"/>
      <c r="N16" s="127"/>
      <c r="O16" s="53"/>
      <c r="P16" s="127"/>
      <c r="Q16" s="53"/>
      <c r="R16" s="127"/>
      <c r="S16" s="53"/>
      <c r="T16" s="127"/>
      <c r="U16" s="53"/>
      <c r="V16" s="28"/>
      <c r="W16" s="6"/>
      <c r="X16" s="6"/>
    </row>
    <row r="17" spans="1:24" ht="9.1999999999999993" customHeight="1" x14ac:dyDescent="0.25">
      <c r="A17" s="48">
        <v>16</v>
      </c>
      <c r="B17" s="56" t="s">
        <v>25</v>
      </c>
      <c r="C17" s="56" t="s">
        <v>112</v>
      </c>
      <c r="D17" s="90" t="s">
        <v>174</v>
      </c>
      <c r="E17" s="27"/>
      <c r="F17" s="88">
        <v>27</v>
      </c>
      <c r="G17" s="27"/>
      <c r="H17" s="37"/>
      <c r="I17" s="37" t="s">
        <v>20</v>
      </c>
      <c r="J17" s="62"/>
      <c r="K17" s="56" t="s">
        <v>164</v>
      </c>
      <c r="L17" s="127"/>
      <c r="M17" s="53"/>
      <c r="N17" s="127"/>
      <c r="O17" s="53"/>
      <c r="P17" s="127"/>
      <c r="Q17" s="53"/>
      <c r="R17" s="127"/>
      <c r="S17" s="53"/>
      <c r="T17" s="127"/>
      <c r="U17" s="53"/>
      <c r="V17" s="28"/>
      <c r="W17" s="6"/>
      <c r="X17" s="6"/>
    </row>
    <row r="18" spans="1:24" ht="9.1999999999999993" customHeight="1" x14ac:dyDescent="0.25">
      <c r="A18" s="48">
        <v>17</v>
      </c>
      <c r="B18" s="56" t="s">
        <v>25</v>
      </c>
      <c r="C18" s="56" t="s">
        <v>122</v>
      </c>
      <c r="D18" s="56" t="s">
        <v>126</v>
      </c>
      <c r="E18" s="27"/>
      <c r="F18" s="27"/>
      <c r="G18" s="27"/>
      <c r="H18" s="37"/>
      <c r="I18" s="37" t="s">
        <v>20</v>
      </c>
      <c r="J18" s="62"/>
      <c r="K18" s="56"/>
      <c r="L18" s="127"/>
      <c r="M18" s="53"/>
      <c r="N18" s="127"/>
      <c r="O18" s="53"/>
      <c r="P18" s="127"/>
      <c r="Q18" s="53"/>
      <c r="R18" s="127"/>
      <c r="S18" s="53"/>
      <c r="T18" s="127"/>
      <c r="U18" s="53"/>
      <c r="V18" s="28"/>
      <c r="W18" s="6"/>
      <c r="X18" s="6"/>
    </row>
    <row r="19" spans="1:24" ht="9.1999999999999993" customHeight="1" x14ac:dyDescent="0.25">
      <c r="A19" s="48">
        <v>18</v>
      </c>
      <c r="B19" s="32" t="s">
        <v>92</v>
      </c>
      <c r="C19" s="32" t="s">
        <v>91</v>
      </c>
      <c r="D19" s="89" t="s">
        <v>129</v>
      </c>
      <c r="E19" s="27"/>
      <c r="F19" s="88">
        <v>21</v>
      </c>
      <c r="G19" s="27"/>
      <c r="H19" s="33"/>
      <c r="I19" s="61" t="s">
        <v>20</v>
      </c>
      <c r="J19" s="62"/>
      <c r="K19" s="56"/>
      <c r="L19" s="127"/>
      <c r="M19" s="127"/>
      <c r="N19" s="127"/>
      <c r="O19" s="53"/>
      <c r="P19" s="127"/>
      <c r="Q19" s="53"/>
      <c r="R19" s="127"/>
      <c r="S19" s="53"/>
      <c r="T19" s="127"/>
      <c r="U19" s="53"/>
      <c r="V19" s="6"/>
      <c r="W19" s="6"/>
      <c r="X19" s="6"/>
    </row>
    <row r="20" spans="1:24" ht="9.1999999999999993" customHeight="1" x14ac:dyDescent="0.25">
      <c r="A20" s="48">
        <v>19</v>
      </c>
      <c r="B20" s="98" t="s">
        <v>37</v>
      </c>
      <c r="C20" s="98" t="s">
        <v>151</v>
      </c>
      <c r="D20" s="35" t="s">
        <v>153</v>
      </c>
      <c r="E20" s="35"/>
      <c r="F20" s="77"/>
      <c r="G20" s="27"/>
      <c r="H20" s="33"/>
      <c r="I20" s="61" t="s">
        <v>152</v>
      </c>
      <c r="J20" s="62"/>
      <c r="K20" s="96" t="s">
        <v>162</v>
      </c>
      <c r="L20" s="127"/>
      <c r="M20" s="53"/>
      <c r="N20" s="127"/>
      <c r="O20" s="53"/>
      <c r="P20" s="127"/>
      <c r="Q20" s="53"/>
      <c r="R20" s="127"/>
      <c r="S20" s="53"/>
      <c r="T20" s="127"/>
      <c r="U20" s="53"/>
      <c r="V20" s="6"/>
      <c r="W20" s="6"/>
      <c r="X20" s="6"/>
    </row>
    <row r="21" spans="1:24" ht="9.1999999999999993" customHeight="1" x14ac:dyDescent="0.25">
      <c r="A21" s="48">
        <v>20</v>
      </c>
      <c r="B21" s="32" t="s">
        <v>39</v>
      </c>
      <c r="C21" s="32" t="s">
        <v>38</v>
      </c>
      <c r="D21" s="32" t="s">
        <v>23</v>
      </c>
      <c r="E21" s="27"/>
      <c r="F21" s="27"/>
      <c r="G21" s="27">
        <v>32</v>
      </c>
      <c r="H21" s="33">
        <v>5</v>
      </c>
      <c r="I21" s="61" t="s">
        <v>20</v>
      </c>
      <c r="J21" s="62">
        <v>5</v>
      </c>
      <c r="K21" s="96" t="s">
        <v>161</v>
      </c>
      <c r="L21" s="127"/>
      <c r="M21" s="127"/>
      <c r="N21" s="127"/>
      <c r="O21" s="53"/>
      <c r="P21" s="127"/>
      <c r="Q21" s="53"/>
      <c r="R21" s="127"/>
      <c r="S21" s="53"/>
      <c r="T21" s="127"/>
      <c r="U21" s="53"/>
      <c r="V21" s="28"/>
      <c r="W21" s="6"/>
      <c r="X21" s="6"/>
    </row>
    <row r="22" spans="1:24" ht="9.1999999999999993" customHeight="1" x14ac:dyDescent="0.25">
      <c r="A22" s="48">
        <v>21</v>
      </c>
      <c r="B22" s="56" t="s">
        <v>95</v>
      </c>
      <c r="C22" s="56" t="s">
        <v>38</v>
      </c>
      <c r="D22" s="56" t="s">
        <v>96</v>
      </c>
      <c r="E22" s="27"/>
      <c r="F22" s="27"/>
      <c r="G22" s="27"/>
      <c r="H22" s="37"/>
      <c r="I22" s="37" t="s">
        <v>20</v>
      </c>
      <c r="J22" s="62"/>
      <c r="K22" s="95"/>
      <c r="L22" s="127"/>
      <c r="M22" s="53"/>
      <c r="N22" s="127"/>
      <c r="O22" s="53"/>
      <c r="P22" s="127"/>
      <c r="Q22" s="53"/>
      <c r="R22" s="127"/>
      <c r="S22" s="53"/>
      <c r="T22" s="127"/>
      <c r="U22" s="53"/>
      <c r="V22" s="6"/>
      <c r="W22" s="6"/>
      <c r="X22" s="6"/>
    </row>
    <row r="23" spans="1:24" ht="9.1999999999999993" customHeight="1" x14ac:dyDescent="0.25">
      <c r="A23" s="48">
        <v>22</v>
      </c>
      <c r="B23" s="32" t="s">
        <v>41</v>
      </c>
      <c r="C23" s="32" t="s">
        <v>40</v>
      </c>
      <c r="D23" s="32" t="s">
        <v>23</v>
      </c>
      <c r="E23" s="27"/>
      <c r="F23" s="27"/>
      <c r="G23" s="27">
        <v>28</v>
      </c>
      <c r="H23" s="33">
        <v>5</v>
      </c>
      <c r="I23" s="61" t="s">
        <v>20</v>
      </c>
      <c r="J23" s="62">
        <v>5</v>
      </c>
      <c r="K23" s="56"/>
      <c r="L23" s="127"/>
      <c r="M23" s="127"/>
      <c r="N23" s="127"/>
      <c r="O23" s="53"/>
      <c r="P23" s="127"/>
      <c r="Q23" s="53"/>
      <c r="R23" s="127"/>
      <c r="S23" s="53"/>
      <c r="T23" s="127"/>
      <c r="U23" s="53"/>
      <c r="V23" s="28"/>
      <c r="W23" s="6"/>
      <c r="X23" s="6"/>
    </row>
    <row r="24" spans="1:24" ht="9.1999999999999993" customHeight="1" x14ac:dyDescent="0.25">
      <c r="A24" s="48">
        <v>23</v>
      </c>
      <c r="B24" s="32" t="s">
        <v>43</v>
      </c>
      <c r="C24" s="32" t="s">
        <v>42</v>
      </c>
      <c r="D24" s="32" t="s">
        <v>23</v>
      </c>
      <c r="E24" s="27"/>
      <c r="F24" s="27"/>
      <c r="G24" s="27">
        <v>31</v>
      </c>
      <c r="H24" s="33">
        <v>5</v>
      </c>
      <c r="I24" s="61" t="s">
        <v>20</v>
      </c>
      <c r="J24" s="62">
        <v>5</v>
      </c>
      <c r="K24" s="96" t="s">
        <v>160</v>
      </c>
      <c r="L24" s="127"/>
      <c r="M24" s="53"/>
      <c r="N24" s="127"/>
      <c r="O24" s="53"/>
      <c r="P24" s="127"/>
      <c r="Q24" s="53"/>
      <c r="R24" s="127"/>
      <c r="S24" s="53"/>
      <c r="T24" s="127"/>
      <c r="U24" s="53"/>
      <c r="V24" s="28"/>
      <c r="W24" s="6"/>
      <c r="X24" s="6"/>
    </row>
    <row r="25" spans="1:24" ht="9.1999999999999993" customHeight="1" x14ac:dyDescent="0.25">
      <c r="A25" s="48">
        <v>24</v>
      </c>
      <c r="B25" s="56" t="s">
        <v>113</v>
      </c>
      <c r="C25" s="56" t="s">
        <v>114</v>
      </c>
      <c r="D25" s="56" t="s">
        <v>82</v>
      </c>
      <c r="E25" s="27"/>
      <c r="F25" s="27"/>
      <c r="G25" s="27"/>
      <c r="H25" s="37"/>
      <c r="I25" s="37" t="s">
        <v>20</v>
      </c>
      <c r="J25" s="62"/>
      <c r="K25" s="56"/>
      <c r="L25" s="127"/>
      <c r="M25" s="53"/>
      <c r="N25" s="127"/>
      <c r="O25" s="53"/>
      <c r="P25" s="127"/>
      <c r="Q25" s="53"/>
      <c r="R25" s="127"/>
      <c r="S25" s="53"/>
      <c r="T25" s="127"/>
      <c r="U25" s="53"/>
      <c r="V25" s="28"/>
      <c r="W25" s="6"/>
      <c r="X25" s="6"/>
    </row>
    <row r="26" spans="1:24" ht="9.1999999999999993" customHeight="1" x14ac:dyDescent="0.25">
      <c r="A26" s="48">
        <v>25</v>
      </c>
      <c r="B26" s="32" t="s">
        <v>19</v>
      </c>
      <c r="C26" s="32" t="s">
        <v>44</v>
      </c>
      <c r="D26" s="32" t="s">
        <v>150</v>
      </c>
      <c r="E26" s="27"/>
      <c r="F26" s="27"/>
      <c r="G26" s="27"/>
      <c r="H26" s="33"/>
      <c r="I26" s="61" t="s">
        <v>20</v>
      </c>
      <c r="J26" s="62"/>
      <c r="K26" s="56" t="s">
        <v>133</v>
      </c>
      <c r="L26" s="127"/>
      <c r="M26" s="53"/>
      <c r="N26" s="127"/>
      <c r="O26" s="53"/>
      <c r="P26" s="127"/>
      <c r="Q26" s="53"/>
      <c r="R26" s="127"/>
      <c r="S26" s="53"/>
      <c r="T26" s="127"/>
      <c r="U26" s="53"/>
      <c r="V26" s="6"/>
      <c r="W26" s="6"/>
      <c r="X26" s="6"/>
    </row>
    <row r="27" spans="1:24" ht="9.1999999999999993" customHeight="1" x14ac:dyDescent="0.25">
      <c r="A27" s="48">
        <v>26</v>
      </c>
      <c r="B27" s="32" t="s">
        <v>50</v>
      </c>
      <c r="C27" s="32" t="s">
        <v>49</v>
      </c>
      <c r="D27" s="32" t="s">
        <v>23</v>
      </c>
      <c r="E27" s="27"/>
      <c r="F27" s="27"/>
      <c r="G27" s="27"/>
      <c r="H27" s="33"/>
      <c r="I27" s="61" t="s">
        <v>20</v>
      </c>
      <c r="J27" s="62"/>
      <c r="K27" s="56"/>
      <c r="L27" s="127"/>
      <c r="M27" s="53"/>
      <c r="N27" s="127"/>
      <c r="O27" s="53"/>
      <c r="P27" s="127"/>
      <c r="Q27" s="53"/>
      <c r="R27" s="127"/>
      <c r="S27" s="53"/>
      <c r="T27" s="127"/>
      <c r="U27" s="53"/>
      <c r="V27" s="28"/>
      <c r="W27" s="6"/>
      <c r="X27" s="6"/>
    </row>
    <row r="28" spans="1:24" ht="9.1999999999999993" customHeight="1" x14ac:dyDescent="0.25">
      <c r="A28" s="48">
        <v>27</v>
      </c>
      <c r="B28" s="32" t="s">
        <v>90</v>
      </c>
      <c r="C28" s="32" t="s">
        <v>89</v>
      </c>
      <c r="D28" s="89" t="s">
        <v>173</v>
      </c>
      <c r="E28" s="54"/>
      <c r="F28" s="57">
        <v>25</v>
      </c>
      <c r="G28" s="27"/>
      <c r="H28" s="33"/>
      <c r="I28" s="61" t="s">
        <v>20</v>
      </c>
      <c r="J28" s="62"/>
      <c r="K28" s="56" t="s">
        <v>134</v>
      </c>
      <c r="L28" s="127"/>
      <c r="M28" s="53"/>
      <c r="N28" s="127"/>
      <c r="O28" s="53"/>
      <c r="P28" s="127"/>
      <c r="Q28" s="53"/>
      <c r="R28" s="127"/>
      <c r="S28" s="53"/>
      <c r="T28" s="127"/>
      <c r="U28" s="53"/>
      <c r="V28" s="29"/>
      <c r="W28" s="6"/>
      <c r="X28" s="6"/>
    </row>
    <row r="29" spans="1:24" ht="9.1999999999999993" customHeight="1" x14ac:dyDescent="0.2">
      <c r="A29" s="48">
        <v>28</v>
      </c>
      <c r="B29" s="32" t="s">
        <v>43</v>
      </c>
      <c r="C29" s="32" t="s">
        <v>45</v>
      </c>
      <c r="D29" s="32" t="s">
        <v>23</v>
      </c>
      <c r="E29" s="27"/>
      <c r="F29" s="27"/>
      <c r="G29" s="27"/>
      <c r="H29" s="33"/>
      <c r="I29" s="61" t="s">
        <v>20</v>
      </c>
      <c r="J29" s="62"/>
      <c r="K29" s="56" t="s">
        <v>135</v>
      </c>
      <c r="L29" s="127"/>
      <c r="M29" s="8"/>
      <c r="N29" s="7"/>
      <c r="O29" s="8"/>
      <c r="P29" s="7"/>
      <c r="Q29" s="8"/>
      <c r="R29" s="7"/>
      <c r="S29" s="8"/>
      <c r="T29" s="127"/>
      <c r="U29" s="8"/>
      <c r="V29" s="6"/>
      <c r="W29" s="6"/>
      <c r="X29" s="6"/>
    </row>
    <row r="30" spans="1:24" ht="9.1999999999999993" customHeight="1" x14ac:dyDescent="0.2">
      <c r="A30" s="48">
        <v>29</v>
      </c>
      <c r="B30" s="32" t="s">
        <v>47</v>
      </c>
      <c r="C30" s="32" t="s">
        <v>46</v>
      </c>
      <c r="D30" s="32" t="s">
        <v>48</v>
      </c>
      <c r="E30" s="27"/>
      <c r="F30" s="27"/>
      <c r="G30" s="27"/>
      <c r="H30" s="33"/>
      <c r="I30" s="61" t="s">
        <v>20</v>
      </c>
      <c r="J30" s="62"/>
      <c r="K30" s="56"/>
      <c r="L30" s="127"/>
      <c r="M30" s="8"/>
      <c r="N30" s="7"/>
      <c r="O30" s="8"/>
      <c r="P30" s="7"/>
      <c r="Q30" s="8"/>
      <c r="R30" s="7"/>
      <c r="S30" s="8"/>
      <c r="T30" s="127"/>
      <c r="U30" s="8"/>
      <c r="V30" s="28"/>
      <c r="W30" s="6"/>
      <c r="X30" s="6"/>
    </row>
    <row r="31" spans="1:24" ht="9.1999999999999993" customHeight="1" x14ac:dyDescent="0.2">
      <c r="A31" s="48">
        <v>30</v>
      </c>
      <c r="B31" s="56" t="s">
        <v>98</v>
      </c>
      <c r="C31" s="56" t="s">
        <v>97</v>
      </c>
      <c r="D31" s="56" t="s">
        <v>96</v>
      </c>
      <c r="E31" s="27"/>
      <c r="F31" s="27"/>
      <c r="G31" s="27">
        <v>24</v>
      </c>
      <c r="H31" s="37">
        <v>5</v>
      </c>
      <c r="I31" s="62" t="s">
        <v>20</v>
      </c>
      <c r="J31" s="62">
        <v>5</v>
      </c>
      <c r="K31" s="56"/>
      <c r="L31" s="7"/>
      <c r="M31" s="8"/>
      <c r="N31" s="7"/>
      <c r="O31" s="8"/>
      <c r="P31" s="7"/>
      <c r="Q31" s="8"/>
      <c r="R31" s="7"/>
      <c r="S31" s="8"/>
      <c r="T31" s="127"/>
      <c r="U31" s="8"/>
      <c r="V31" s="28"/>
      <c r="W31" s="6"/>
      <c r="X31" s="6"/>
    </row>
    <row r="32" spans="1:24" ht="9.1999999999999993" customHeight="1" x14ac:dyDescent="0.2">
      <c r="A32" s="48">
        <v>31</v>
      </c>
      <c r="B32" s="32" t="s">
        <v>52</v>
      </c>
      <c r="C32" s="32" t="s">
        <v>51</v>
      </c>
      <c r="D32" s="32" t="s">
        <v>26</v>
      </c>
      <c r="E32" s="27"/>
      <c r="F32" s="27"/>
      <c r="G32" s="27"/>
      <c r="H32" s="33"/>
      <c r="I32" s="61" t="s">
        <v>20</v>
      </c>
      <c r="J32" s="62"/>
      <c r="K32" s="56"/>
      <c r="L32" s="7"/>
      <c r="M32" s="8"/>
      <c r="N32" s="7"/>
      <c r="O32" s="8"/>
      <c r="P32" s="7"/>
      <c r="Q32" s="8"/>
      <c r="R32" s="7"/>
      <c r="S32" s="8"/>
      <c r="T32" s="127"/>
      <c r="U32" s="8"/>
      <c r="V32" s="28"/>
      <c r="W32" s="6"/>
      <c r="X32" s="6"/>
    </row>
    <row r="33" spans="1:24" ht="9.1999999999999993" customHeight="1" x14ac:dyDescent="0.2">
      <c r="A33" s="48">
        <v>32</v>
      </c>
      <c r="B33" s="56" t="s">
        <v>117</v>
      </c>
      <c r="C33" s="56" t="s">
        <v>118</v>
      </c>
      <c r="D33" s="56" t="s">
        <v>126</v>
      </c>
      <c r="E33" s="27"/>
      <c r="F33" s="27"/>
      <c r="G33" s="27"/>
      <c r="H33" s="37"/>
      <c r="I33" s="37" t="s">
        <v>20</v>
      </c>
      <c r="J33" s="62"/>
      <c r="K33" s="56" t="s">
        <v>136</v>
      </c>
      <c r="L33" s="7"/>
      <c r="M33" s="8"/>
      <c r="N33" s="7"/>
      <c r="O33" s="8"/>
      <c r="P33" s="7"/>
      <c r="Q33" s="8"/>
      <c r="R33" s="7"/>
      <c r="S33" s="8"/>
      <c r="T33" s="127"/>
      <c r="U33" s="8"/>
      <c r="V33" s="28"/>
      <c r="W33" s="6"/>
      <c r="X33" s="6"/>
    </row>
    <row r="34" spans="1:24" ht="9.1999999999999993" customHeight="1" x14ac:dyDescent="0.2">
      <c r="A34" s="48">
        <v>33</v>
      </c>
      <c r="B34" s="56" t="s">
        <v>37</v>
      </c>
      <c r="C34" s="56" t="s">
        <v>119</v>
      </c>
      <c r="D34" s="56" t="s">
        <v>126</v>
      </c>
      <c r="E34" s="27"/>
      <c r="F34" s="27"/>
      <c r="G34" s="27">
        <v>30</v>
      </c>
      <c r="H34" s="37">
        <v>5</v>
      </c>
      <c r="I34" s="37" t="s">
        <v>20</v>
      </c>
      <c r="J34" s="62">
        <v>5</v>
      </c>
      <c r="K34" s="56" t="s">
        <v>171</v>
      </c>
      <c r="L34" s="7"/>
      <c r="M34" s="130"/>
      <c r="N34" s="7"/>
      <c r="O34" s="8"/>
      <c r="P34" s="7"/>
      <c r="Q34" s="8"/>
      <c r="R34" s="7"/>
      <c r="S34" s="8"/>
      <c r="T34" s="127"/>
      <c r="U34" s="8"/>
      <c r="V34" s="28"/>
      <c r="W34" s="6"/>
      <c r="X34" s="6"/>
    </row>
    <row r="35" spans="1:24" ht="9.1999999999999993" customHeight="1" x14ac:dyDescent="0.2">
      <c r="A35" s="48">
        <v>34</v>
      </c>
      <c r="B35" s="32" t="s">
        <v>54</v>
      </c>
      <c r="C35" s="32" t="s">
        <v>53</v>
      </c>
      <c r="D35" s="32" t="s">
        <v>26</v>
      </c>
      <c r="E35" s="27"/>
      <c r="F35" s="27"/>
      <c r="G35" s="27"/>
      <c r="H35" s="33"/>
      <c r="I35" s="61" t="s">
        <v>20</v>
      </c>
      <c r="J35" s="62"/>
      <c r="K35" s="96" t="s">
        <v>159</v>
      </c>
      <c r="L35" s="7"/>
      <c r="M35" s="8"/>
      <c r="N35" s="7"/>
      <c r="O35" s="8"/>
      <c r="P35" s="7"/>
      <c r="Q35" s="8"/>
      <c r="R35" s="7"/>
      <c r="S35" s="8"/>
      <c r="T35" s="127"/>
      <c r="U35" s="8"/>
      <c r="V35" s="28"/>
      <c r="W35" s="6"/>
      <c r="X35" s="6"/>
    </row>
    <row r="36" spans="1:24" ht="9.1999999999999993" customHeight="1" x14ac:dyDescent="0.2">
      <c r="A36" s="48">
        <v>35</v>
      </c>
      <c r="B36" s="32" t="s">
        <v>56</v>
      </c>
      <c r="C36" s="32" t="s">
        <v>55</v>
      </c>
      <c r="D36" s="32" t="s">
        <v>172</v>
      </c>
      <c r="E36" s="27"/>
      <c r="F36" s="27"/>
      <c r="G36" s="77"/>
      <c r="H36" s="33"/>
      <c r="I36" s="61" t="s">
        <v>20</v>
      </c>
      <c r="J36" s="62"/>
      <c r="K36" s="96" t="s">
        <v>158</v>
      </c>
      <c r="L36" s="7"/>
      <c r="M36" s="8"/>
      <c r="N36" s="7"/>
      <c r="O36" s="8"/>
      <c r="P36" s="7"/>
      <c r="Q36" s="8"/>
      <c r="R36" s="7"/>
      <c r="S36" s="8"/>
      <c r="T36" s="127"/>
      <c r="U36" s="8"/>
      <c r="V36" s="6"/>
      <c r="W36" s="6"/>
      <c r="X36" s="6"/>
    </row>
    <row r="37" spans="1:24" ht="9.1999999999999993" customHeight="1" x14ac:dyDescent="0.2">
      <c r="A37" s="48">
        <v>36</v>
      </c>
      <c r="B37" s="32" t="s">
        <v>58</v>
      </c>
      <c r="C37" s="32" t="s">
        <v>57</v>
      </c>
      <c r="D37" s="32" t="s">
        <v>26</v>
      </c>
      <c r="E37" s="27"/>
      <c r="F37" s="27"/>
      <c r="G37" s="27"/>
      <c r="H37" s="33"/>
      <c r="I37" s="61" t="s">
        <v>20</v>
      </c>
      <c r="J37" s="62"/>
      <c r="K37" s="96" t="s">
        <v>157</v>
      </c>
      <c r="L37" s="7"/>
      <c r="M37" s="8"/>
      <c r="N37" s="7"/>
      <c r="O37" s="8"/>
      <c r="P37" s="7"/>
      <c r="Q37" s="8"/>
      <c r="R37" s="7"/>
      <c r="S37" s="8"/>
      <c r="T37" s="127"/>
      <c r="U37" s="8"/>
      <c r="V37" s="6"/>
      <c r="W37" s="6"/>
      <c r="X37" s="6"/>
    </row>
    <row r="38" spans="1:24" ht="9.1999999999999993" customHeight="1" x14ac:dyDescent="0.2">
      <c r="A38" s="48">
        <v>37</v>
      </c>
      <c r="B38" s="32" t="s">
        <v>60</v>
      </c>
      <c r="C38" s="32" t="s">
        <v>59</v>
      </c>
      <c r="D38" s="32" t="s">
        <v>23</v>
      </c>
      <c r="E38" s="27"/>
      <c r="F38" s="27"/>
      <c r="G38" s="27">
        <v>32</v>
      </c>
      <c r="H38" s="33">
        <v>5</v>
      </c>
      <c r="I38" s="61" t="s">
        <v>20</v>
      </c>
      <c r="J38" s="62">
        <v>5</v>
      </c>
      <c r="K38" s="56"/>
      <c r="L38" s="7"/>
      <c r="M38" s="8"/>
      <c r="N38" s="7"/>
      <c r="O38" s="8"/>
      <c r="P38" s="7"/>
      <c r="Q38" s="8"/>
      <c r="R38" s="7"/>
      <c r="S38" s="8"/>
      <c r="T38" s="127"/>
      <c r="U38" s="8"/>
      <c r="V38" s="6"/>
      <c r="W38" s="6"/>
      <c r="X38" s="6"/>
    </row>
    <row r="39" spans="1:24" ht="9.1999999999999993" customHeight="1" x14ac:dyDescent="0.2">
      <c r="A39" s="48">
        <v>38</v>
      </c>
      <c r="B39" s="35" t="s">
        <v>144</v>
      </c>
      <c r="C39" s="35" t="s">
        <v>145</v>
      </c>
      <c r="D39" s="32" t="s">
        <v>96</v>
      </c>
      <c r="E39" s="27"/>
      <c r="F39" s="27"/>
      <c r="G39" s="27"/>
      <c r="H39" s="33"/>
      <c r="I39" s="61" t="s">
        <v>20</v>
      </c>
      <c r="J39" s="62"/>
      <c r="K39" s="56" t="s">
        <v>170</v>
      </c>
      <c r="L39" s="7"/>
      <c r="M39" s="8"/>
      <c r="N39" s="7"/>
      <c r="O39" s="8"/>
      <c r="P39" s="7"/>
      <c r="Q39" s="8"/>
      <c r="R39" s="7"/>
      <c r="S39" s="8"/>
      <c r="T39" s="127"/>
      <c r="U39" s="8"/>
      <c r="V39" s="6"/>
      <c r="W39" s="6"/>
      <c r="X39" s="6"/>
    </row>
    <row r="40" spans="1:24" ht="9.1999999999999993" customHeight="1" x14ac:dyDescent="0.2">
      <c r="A40" s="48">
        <v>39</v>
      </c>
      <c r="B40" s="32" t="s">
        <v>29</v>
      </c>
      <c r="C40" s="32" t="s">
        <v>61</v>
      </c>
      <c r="D40" s="32" t="s">
        <v>26</v>
      </c>
      <c r="E40" s="27"/>
      <c r="F40" s="27"/>
      <c r="G40" s="27">
        <v>27</v>
      </c>
      <c r="H40" s="33">
        <v>5</v>
      </c>
      <c r="I40" s="61" t="s">
        <v>20</v>
      </c>
      <c r="J40" s="62">
        <v>5</v>
      </c>
      <c r="K40" s="56" t="s">
        <v>137</v>
      </c>
      <c r="L40" s="7"/>
      <c r="M40" s="8"/>
      <c r="N40" s="7"/>
      <c r="O40" s="8"/>
      <c r="P40" s="7"/>
      <c r="Q40" s="8"/>
      <c r="R40" s="7"/>
      <c r="S40" s="8"/>
      <c r="T40" s="127"/>
      <c r="U40" s="8"/>
      <c r="V40" s="28"/>
      <c r="W40" s="6"/>
      <c r="X40" s="6"/>
    </row>
    <row r="41" spans="1:24" ht="9.1999999999999993" customHeight="1" x14ac:dyDescent="0.2">
      <c r="A41" s="48">
        <v>40</v>
      </c>
      <c r="B41" s="56" t="s">
        <v>120</v>
      </c>
      <c r="C41" s="56" t="s">
        <v>121</v>
      </c>
      <c r="D41" s="56" t="s">
        <v>126</v>
      </c>
      <c r="E41" s="27"/>
      <c r="F41" s="27"/>
      <c r="G41" s="27">
        <v>28</v>
      </c>
      <c r="H41" s="37">
        <v>5</v>
      </c>
      <c r="I41" s="37" t="s">
        <v>20</v>
      </c>
      <c r="J41" s="62">
        <v>5</v>
      </c>
      <c r="K41" s="56"/>
      <c r="L41" s="7"/>
      <c r="M41" s="8"/>
      <c r="N41" s="7"/>
      <c r="O41" s="8"/>
      <c r="P41" s="7"/>
      <c r="Q41" s="8"/>
      <c r="R41" s="7"/>
      <c r="S41" s="8"/>
      <c r="T41" s="127"/>
      <c r="U41" s="8"/>
      <c r="V41" s="28"/>
      <c r="W41" s="6"/>
      <c r="X41" s="6"/>
    </row>
    <row r="42" spans="1:24" ht="9.1999999999999993" customHeight="1" x14ac:dyDescent="0.2">
      <c r="A42" s="48">
        <v>41</v>
      </c>
      <c r="B42" s="32" t="s">
        <v>63</v>
      </c>
      <c r="C42" s="32" t="s">
        <v>62</v>
      </c>
      <c r="D42" s="32" t="s">
        <v>23</v>
      </c>
      <c r="E42" s="27"/>
      <c r="F42" s="27"/>
      <c r="G42" s="27"/>
      <c r="H42" s="33"/>
      <c r="I42" s="61" t="s">
        <v>20</v>
      </c>
      <c r="J42" s="62"/>
      <c r="K42" s="56"/>
      <c r="L42" s="7"/>
      <c r="M42" s="8"/>
      <c r="N42" s="7"/>
      <c r="O42" s="8"/>
      <c r="P42" s="7"/>
      <c r="Q42" s="8"/>
      <c r="R42" s="7"/>
      <c r="S42" s="8"/>
      <c r="T42" s="127"/>
      <c r="U42" s="8"/>
      <c r="V42" s="28"/>
      <c r="W42" s="6"/>
      <c r="X42" s="6"/>
    </row>
    <row r="43" spans="1:24" ht="9.1999999999999993" customHeight="1" x14ac:dyDescent="0.2">
      <c r="A43" s="48">
        <v>42</v>
      </c>
      <c r="B43" s="32" t="s">
        <v>71</v>
      </c>
      <c r="C43" s="32" t="s">
        <v>70</v>
      </c>
      <c r="D43" s="89" t="s">
        <v>128</v>
      </c>
      <c r="E43" s="27"/>
      <c r="F43" s="57">
        <v>18</v>
      </c>
      <c r="G43" s="77"/>
      <c r="H43" s="33"/>
      <c r="I43" s="61" t="s">
        <v>20</v>
      </c>
      <c r="J43" s="62"/>
      <c r="K43" s="56"/>
      <c r="L43" s="7"/>
      <c r="M43" s="8"/>
      <c r="N43" s="7"/>
      <c r="O43" s="130"/>
      <c r="P43" s="7"/>
      <c r="Q43" s="8"/>
      <c r="R43" s="7"/>
      <c r="S43" s="8"/>
      <c r="T43" s="127"/>
      <c r="U43" s="8"/>
      <c r="V43" s="6"/>
      <c r="W43" s="6"/>
      <c r="X43" s="6"/>
    </row>
    <row r="44" spans="1:24" ht="9.1999999999999993" customHeight="1" x14ac:dyDescent="0.2">
      <c r="A44" s="48">
        <v>43</v>
      </c>
      <c r="B44" s="35" t="s">
        <v>169</v>
      </c>
      <c r="C44" s="35" t="s">
        <v>147</v>
      </c>
      <c r="D44" s="35"/>
      <c r="E44" s="77"/>
      <c r="F44" s="77"/>
      <c r="G44" s="77"/>
      <c r="H44" s="33"/>
      <c r="I44" s="61" t="s">
        <v>18</v>
      </c>
      <c r="J44" s="62"/>
      <c r="K44" s="56" t="s">
        <v>148</v>
      </c>
      <c r="L44" s="7"/>
      <c r="M44" s="8"/>
      <c r="N44" s="7"/>
      <c r="O44" s="130"/>
      <c r="P44" s="7"/>
      <c r="Q44" s="8"/>
      <c r="R44" s="7"/>
      <c r="S44" s="8"/>
      <c r="T44" s="127"/>
      <c r="U44" s="8"/>
      <c r="V44" s="28"/>
      <c r="W44" s="6"/>
      <c r="X44" s="6"/>
    </row>
    <row r="45" spans="1:24" ht="9.1999999999999993" customHeight="1" x14ac:dyDescent="0.2">
      <c r="A45" s="48">
        <v>44</v>
      </c>
      <c r="B45" s="32" t="s">
        <v>142</v>
      </c>
      <c r="C45" s="32" t="s">
        <v>143</v>
      </c>
      <c r="D45" s="35"/>
      <c r="E45" s="77"/>
      <c r="F45" s="97"/>
      <c r="G45" s="77"/>
      <c r="H45" s="33"/>
      <c r="I45" s="61" t="s">
        <v>20</v>
      </c>
      <c r="J45" s="62"/>
      <c r="K45" s="56"/>
      <c r="L45" s="7"/>
      <c r="M45" s="8"/>
      <c r="N45" s="7"/>
      <c r="O45" s="130"/>
      <c r="P45" s="7"/>
      <c r="Q45" s="8"/>
      <c r="R45" s="7"/>
      <c r="S45" s="8"/>
      <c r="T45" s="127"/>
      <c r="U45" s="8"/>
      <c r="V45" s="6"/>
      <c r="W45" s="6"/>
      <c r="X45" s="6"/>
    </row>
    <row r="46" spans="1:24" ht="9.1999999999999993" customHeight="1" x14ac:dyDescent="0.2">
      <c r="A46" s="48">
        <v>45</v>
      </c>
      <c r="B46" s="32" t="s">
        <v>65</v>
      </c>
      <c r="C46" s="32" t="s">
        <v>64</v>
      </c>
      <c r="D46" s="32" t="s">
        <v>23</v>
      </c>
      <c r="E46" s="27"/>
      <c r="F46" s="27"/>
      <c r="G46" s="27"/>
      <c r="H46" s="33"/>
      <c r="I46" s="61" t="s">
        <v>20</v>
      </c>
      <c r="J46" s="62"/>
      <c r="K46" s="96" t="s">
        <v>156</v>
      </c>
      <c r="L46" s="7"/>
      <c r="M46" s="8"/>
      <c r="N46" s="7"/>
      <c r="O46" s="130"/>
      <c r="P46" s="7"/>
      <c r="Q46" s="8"/>
      <c r="R46" s="7"/>
      <c r="S46" s="8"/>
      <c r="T46" s="127"/>
      <c r="U46" s="8"/>
      <c r="V46" s="6"/>
      <c r="W46" s="6"/>
      <c r="X46" s="6"/>
    </row>
    <row r="47" spans="1:24" ht="9.1999999999999993" customHeight="1" x14ac:dyDescent="0.2">
      <c r="A47" s="48">
        <v>46</v>
      </c>
      <c r="B47" s="35" t="s">
        <v>154</v>
      </c>
      <c r="C47" s="35" t="s">
        <v>146</v>
      </c>
      <c r="D47" s="32" t="s">
        <v>149</v>
      </c>
      <c r="E47" s="27"/>
      <c r="F47" s="27"/>
      <c r="G47" s="27"/>
      <c r="H47" s="33"/>
      <c r="I47" s="61" t="s">
        <v>20</v>
      </c>
      <c r="J47" s="62"/>
      <c r="K47" s="96" t="s">
        <v>155</v>
      </c>
      <c r="L47" s="7"/>
      <c r="M47" s="8"/>
      <c r="N47" s="7"/>
      <c r="O47" s="130"/>
      <c r="P47" s="7"/>
      <c r="Q47" s="8"/>
      <c r="R47" s="7"/>
      <c r="S47" s="8"/>
      <c r="T47" s="127"/>
      <c r="U47" s="8"/>
      <c r="V47" s="28"/>
      <c r="W47" s="6"/>
      <c r="X47" s="6"/>
    </row>
    <row r="48" spans="1:24" ht="9.1999999999999993" customHeight="1" x14ac:dyDescent="0.2">
      <c r="A48" s="48">
        <v>47</v>
      </c>
      <c r="B48" s="56" t="s">
        <v>123</v>
      </c>
      <c r="C48" s="56" t="s">
        <v>124</v>
      </c>
      <c r="D48" s="56" t="s">
        <v>126</v>
      </c>
      <c r="E48" s="27"/>
      <c r="F48" s="27"/>
      <c r="G48" s="27">
        <v>13</v>
      </c>
      <c r="H48" s="37">
        <v>5</v>
      </c>
      <c r="I48" s="37" t="s">
        <v>20</v>
      </c>
      <c r="J48" s="62">
        <v>5</v>
      </c>
      <c r="K48" s="56"/>
      <c r="L48" s="7"/>
      <c r="M48" s="8"/>
      <c r="N48" s="7"/>
      <c r="O48" s="130"/>
      <c r="P48" s="7"/>
      <c r="Q48" s="8"/>
      <c r="R48" s="7"/>
      <c r="S48" s="8"/>
      <c r="T48" s="127"/>
      <c r="U48" s="8"/>
      <c r="V48" s="28"/>
      <c r="W48" s="6"/>
      <c r="X48" s="6"/>
    </row>
    <row r="49" spans="1:22" s="6" customFormat="1" ht="9.1999999999999993" customHeight="1" x14ac:dyDescent="0.2">
      <c r="A49" s="48">
        <v>48</v>
      </c>
      <c r="B49" s="32" t="s">
        <v>94</v>
      </c>
      <c r="C49" s="32" t="s">
        <v>93</v>
      </c>
      <c r="D49" s="32"/>
      <c r="E49" s="27"/>
      <c r="F49" s="27"/>
      <c r="G49" s="27"/>
      <c r="H49" s="33"/>
      <c r="I49" s="61" t="s">
        <v>20</v>
      </c>
      <c r="J49" s="62"/>
      <c r="K49" s="56"/>
      <c r="L49" s="7"/>
      <c r="M49" s="8"/>
      <c r="N49" s="7"/>
      <c r="O49" s="130"/>
      <c r="P49" s="7"/>
      <c r="Q49" s="8"/>
      <c r="R49" s="7"/>
      <c r="S49" s="8"/>
      <c r="T49" s="127"/>
      <c r="U49" s="8"/>
      <c r="V49" s="28"/>
    </row>
    <row r="50" spans="1:22" s="6" customFormat="1" ht="9.1999999999999993" customHeight="1" x14ac:dyDescent="0.2">
      <c r="A50" s="48">
        <v>49</v>
      </c>
      <c r="B50" s="32" t="s">
        <v>67</v>
      </c>
      <c r="C50" s="32" t="s">
        <v>66</v>
      </c>
      <c r="D50" s="32" t="s">
        <v>68</v>
      </c>
      <c r="E50" s="27"/>
      <c r="F50" s="27"/>
      <c r="G50" s="27"/>
      <c r="H50" s="33"/>
      <c r="I50" s="61" t="s">
        <v>20</v>
      </c>
      <c r="J50" s="62"/>
      <c r="K50" s="56"/>
      <c r="L50" s="7"/>
      <c r="M50" s="130"/>
      <c r="N50" s="7"/>
      <c r="O50" s="130"/>
      <c r="P50" s="7"/>
      <c r="Q50" s="8"/>
      <c r="R50" s="7"/>
      <c r="S50" s="8"/>
      <c r="T50" s="127"/>
      <c r="U50" s="8"/>
      <c r="V50" s="28"/>
    </row>
    <row r="51" spans="1:22" s="6" customFormat="1" ht="9.1999999999999993" customHeight="1" x14ac:dyDescent="0.2">
      <c r="A51" s="48">
        <v>50</v>
      </c>
      <c r="B51" s="32" t="s">
        <v>28</v>
      </c>
      <c r="C51" s="32" t="s">
        <v>69</v>
      </c>
      <c r="D51" s="32" t="s">
        <v>23</v>
      </c>
      <c r="E51" s="27"/>
      <c r="F51" s="27"/>
      <c r="G51" s="27">
        <v>31</v>
      </c>
      <c r="H51" s="33">
        <v>5</v>
      </c>
      <c r="I51" s="61" t="s">
        <v>20</v>
      </c>
      <c r="J51" s="62">
        <v>5</v>
      </c>
      <c r="K51" s="56"/>
      <c r="L51" s="7"/>
      <c r="M51" s="8"/>
      <c r="N51" s="7"/>
      <c r="O51" s="130"/>
      <c r="P51" s="7"/>
      <c r="Q51" s="8"/>
      <c r="R51" s="7"/>
      <c r="S51" s="8"/>
      <c r="T51" s="127"/>
      <c r="U51" s="8"/>
      <c r="V51" s="29"/>
    </row>
    <row r="52" spans="1:22" s="6" customFormat="1" ht="5.25" customHeight="1" x14ac:dyDescent="0.2">
      <c r="A52" s="48"/>
      <c r="B52" s="34"/>
      <c r="C52" s="34"/>
      <c r="D52" s="34"/>
      <c r="E52" s="59"/>
      <c r="F52" s="59"/>
      <c r="G52" s="59"/>
      <c r="H52" s="58"/>
      <c r="I52" s="58"/>
      <c r="J52" s="58"/>
      <c r="K52" s="102"/>
      <c r="L52" s="8"/>
      <c r="M52" s="8"/>
      <c r="N52" s="8"/>
      <c r="O52" s="130"/>
      <c r="P52" s="8"/>
      <c r="Q52" s="8"/>
      <c r="R52" s="8"/>
      <c r="S52" s="8"/>
      <c r="T52" s="127"/>
      <c r="U52" s="8"/>
    </row>
    <row r="53" spans="1:22" s="24" customFormat="1" ht="12" customHeight="1" x14ac:dyDescent="0.2">
      <c r="A53" s="50"/>
      <c r="B53" s="4" t="s">
        <v>7</v>
      </c>
      <c r="C53" s="140" t="s">
        <v>0</v>
      </c>
      <c r="D53" s="4" t="s">
        <v>12</v>
      </c>
      <c r="E53" s="4" t="s">
        <v>8</v>
      </c>
      <c r="F53" s="4" t="s">
        <v>9</v>
      </c>
      <c r="G53" s="4" t="s">
        <v>10</v>
      </c>
      <c r="H53" s="141" t="s">
        <v>11</v>
      </c>
      <c r="I53" s="142" t="s">
        <v>15</v>
      </c>
      <c r="J53" s="143" t="s">
        <v>73</v>
      </c>
      <c r="K53" s="144"/>
      <c r="L53" s="137"/>
      <c r="M53" s="8"/>
      <c r="N53" s="137"/>
      <c r="O53" s="130"/>
      <c r="P53" s="137"/>
      <c r="Q53" s="8"/>
      <c r="R53" s="137"/>
      <c r="S53" s="8"/>
      <c r="T53" s="9"/>
      <c r="U53" s="8"/>
    </row>
    <row r="54" spans="1:22" s="6" customFormat="1" ht="9.1999999999999993" customHeight="1" x14ac:dyDescent="0.2">
      <c r="A54" s="48">
        <v>1</v>
      </c>
      <c r="B54" s="32" t="s">
        <v>72</v>
      </c>
      <c r="C54" s="32" t="s">
        <v>33</v>
      </c>
      <c r="D54" s="32" t="s">
        <v>23</v>
      </c>
      <c r="E54" s="27"/>
      <c r="F54" s="27"/>
      <c r="G54" s="27">
        <v>26</v>
      </c>
      <c r="H54" s="33">
        <v>5</v>
      </c>
      <c r="I54" s="61" t="s">
        <v>20</v>
      </c>
      <c r="J54" s="62">
        <v>5</v>
      </c>
      <c r="K54" s="56" t="s">
        <v>138</v>
      </c>
      <c r="L54" s="7"/>
      <c r="M54" s="8"/>
      <c r="N54" s="7"/>
      <c r="O54" s="130"/>
      <c r="P54" s="7"/>
      <c r="Q54" s="8"/>
      <c r="R54" s="7"/>
      <c r="S54" s="8"/>
      <c r="T54" s="127"/>
      <c r="U54" s="8"/>
    </row>
    <row r="55" spans="1:22" s="6" customFormat="1" ht="9.1999999999999993" customHeight="1" x14ac:dyDescent="0.2">
      <c r="A55" s="48">
        <v>2</v>
      </c>
      <c r="B55" s="32" t="s">
        <v>130</v>
      </c>
      <c r="C55" s="32" t="s">
        <v>131</v>
      </c>
      <c r="D55" s="32" t="s">
        <v>23</v>
      </c>
      <c r="E55" s="27"/>
      <c r="F55" s="27"/>
      <c r="G55" s="27"/>
      <c r="H55" s="33"/>
      <c r="I55" s="61" t="s">
        <v>20</v>
      </c>
      <c r="J55" s="62"/>
      <c r="K55" s="56"/>
      <c r="L55" s="7"/>
      <c r="M55" s="8"/>
      <c r="N55" s="7"/>
      <c r="O55" s="130"/>
      <c r="P55" s="7"/>
      <c r="Q55" s="8"/>
      <c r="R55" s="7"/>
      <c r="S55" s="8"/>
      <c r="T55" s="127"/>
      <c r="U55" s="8"/>
      <c r="V55" s="28"/>
    </row>
    <row r="56" spans="1:22" s="6" customFormat="1" ht="9.1999999999999993" customHeight="1" x14ac:dyDescent="0.2">
      <c r="A56" s="48">
        <v>3</v>
      </c>
      <c r="B56" s="32" t="s">
        <v>74</v>
      </c>
      <c r="C56" s="32" t="s">
        <v>40</v>
      </c>
      <c r="D56" s="32" t="s">
        <v>23</v>
      </c>
      <c r="E56" s="27"/>
      <c r="F56" s="27"/>
      <c r="G56" s="27">
        <v>27</v>
      </c>
      <c r="H56" s="33">
        <v>5</v>
      </c>
      <c r="I56" s="61" t="s">
        <v>20</v>
      </c>
      <c r="J56" s="62">
        <v>5</v>
      </c>
      <c r="K56" s="56"/>
      <c r="L56" s="7"/>
      <c r="M56" s="8"/>
      <c r="N56" s="7"/>
      <c r="O56" s="130"/>
      <c r="P56" s="7"/>
      <c r="Q56" s="8"/>
      <c r="R56" s="7"/>
      <c r="S56" s="8"/>
      <c r="T56" s="127"/>
      <c r="U56" s="8"/>
    </row>
    <row r="57" spans="1:22" s="6" customFormat="1" ht="9.1999999999999993" customHeight="1" x14ac:dyDescent="0.2">
      <c r="A57" s="48">
        <v>4</v>
      </c>
      <c r="B57" s="32" t="s">
        <v>76</v>
      </c>
      <c r="C57" s="32" t="s">
        <v>75</v>
      </c>
      <c r="D57" s="32" t="s">
        <v>23</v>
      </c>
      <c r="E57" s="27"/>
      <c r="F57" s="27"/>
      <c r="G57" s="27"/>
      <c r="H57" s="33"/>
      <c r="I57" s="61" t="s">
        <v>20</v>
      </c>
      <c r="J57" s="62"/>
      <c r="K57" s="56" t="s">
        <v>139</v>
      </c>
      <c r="L57" s="7"/>
      <c r="M57" s="7"/>
      <c r="N57" s="7"/>
      <c r="O57" s="130"/>
      <c r="P57" s="7"/>
      <c r="Q57" s="8"/>
      <c r="R57" s="7"/>
      <c r="S57" s="8"/>
      <c r="T57" s="127"/>
      <c r="U57" s="8"/>
      <c r="V57" s="28"/>
    </row>
    <row r="58" spans="1:22" s="6" customFormat="1" ht="9.1999999999999993" customHeight="1" x14ac:dyDescent="0.2">
      <c r="A58" s="49">
        <v>5</v>
      </c>
      <c r="B58" s="32" t="s">
        <v>78</v>
      </c>
      <c r="C58" s="32" t="s">
        <v>77</v>
      </c>
      <c r="D58" s="32" t="s">
        <v>79</v>
      </c>
      <c r="E58" s="27"/>
      <c r="F58" s="27"/>
      <c r="G58" s="27"/>
      <c r="H58" s="33"/>
      <c r="I58" s="61" t="s">
        <v>20</v>
      </c>
      <c r="J58" s="62"/>
      <c r="K58" s="56"/>
      <c r="L58" s="7"/>
      <c r="M58" s="8"/>
      <c r="N58" s="7"/>
      <c r="O58" s="130"/>
      <c r="P58" s="7"/>
      <c r="Q58" s="8"/>
      <c r="R58" s="7"/>
      <c r="S58" s="8"/>
      <c r="T58" s="127"/>
      <c r="U58" s="8"/>
    </row>
    <row r="59" spans="1:22" s="6" customFormat="1" ht="9.1999999999999993" customHeight="1" x14ac:dyDescent="0.2">
      <c r="A59" s="48">
        <v>6</v>
      </c>
      <c r="B59" s="86" t="s">
        <v>84</v>
      </c>
      <c r="C59" s="86" t="s">
        <v>49</v>
      </c>
      <c r="D59" s="86" t="s">
        <v>23</v>
      </c>
      <c r="E59" s="83"/>
      <c r="F59" s="83"/>
      <c r="G59" s="83"/>
      <c r="H59" s="46"/>
      <c r="I59" s="46" t="s">
        <v>20</v>
      </c>
      <c r="J59" s="62"/>
      <c r="K59" s="56"/>
      <c r="L59" s="7"/>
      <c r="M59" s="8"/>
      <c r="N59" s="7"/>
      <c r="O59" s="130"/>
      <c r="P59" s="7"/>
      <c r="Q59" s="8"/>
      <c r="R59" s="7"/>
      <c r="S59" s="8"/>
      <c r="T59" s="127"/>
      <c r="U59" s="8"/>
    </row>
    <row r="60" spans="1:22" s="6" customFormat="1" ht="9.1999999999999993" customHeight="1" x14ac:dyDescent="0.2">
      <c r="A60" s="49">
        <v>7</v>
      </c>
      <c r="B60" s="32" t="s">
        <v>81</v>
      </c>
      <c r="C60" s="32" t="s">
        <v>80</v>
      </c>
      <c r="D60" s="32" t="s">
        <v>82</v>
      </c>
      <c r="E60" s="27"/>
      <c r="F60" s="27"/>
      <c r="G60" s="27">
        <v>34</v>
      </c>
      <c r="H60" s="33">
        <v>5</v>
      </c>
      <c r="I60" s="61" t="s">
        <v>20</v>
      </c>
      <c r="J60" s="62">
        <v>5</v>
      </c>
      <c r="K60" s="56" t="s">
        <v>140</v>
      </c>
      <c r="L60" s="7"/>
      <c r="M60" s="130"/>
      <c r="N60" s="7"/>
      <c r="O60" s="130"/>
      <c r="P60" s="7"/>
      <c r="Q60" s="8"/>
      <c r="R60" s="7"/>
      <c r="S60" s="8"/>
      <c r="T60" s="127"/>
      <c r="U60" s="8"/>
      <c r="V60" s="28"/>
    </row>
    <row r="61" spans="1:22" s="6" customFormat="1" ht="9.1999999999999993" customHeight="1" x14ac:dyDescent="0.2">
      <c r="A61" s="48">
        <v>8</v>
      </c>
      <c r="B61" s="32" t="s">
        <v>101</v>
      </c>
      <c r="C61" s="32" t="s">
        <v>97</v>
      </c>
      <c r="D61" s="32" t="s">
        <v>96</v>
      </c>
      <c r="E61" s="27"/>
      <c r="F61" s="27"/>
      <c r="G61" s="27">
        <v>14</v>
      </c>
      <c r="H61" s="33">
        <v>5</v>
      </c>
      <c r="I61" s="33" t="s">
        <v>20</v>
      </c>
      <c r="J61" s="62">
        <v>5</v>
      </c>
      <c r="K61" s="56"/>
      <c r="L61" s="7"/>
      <c r="M61" s="7"/>
      <c r="N61" s="7"/>
      <c r="O61" s="130"/>
      <c r="P61" s="7"/>
      <c r="Q61" s="8"/>
      <c r="R61" s="7"/>
      <c r="S61" s="8"/>
      <c r="T61" s="127"/>
      <c r="U61" s="8"/>
    </row>
    <row r="62" spans="1:22" s="6" customFormat="1" ht="9.1999999999999993" customHeight="1" x14ac:dyDescent="0.2">
      <c r="A62" s="49">
        <v>9</v>
      </c>
      <c r="B62" s="32" t="s">
        <v>83</v>
      </c>
      <c r="C62" s="32" t="s">
        <v>59</v>
      </c>
      <c r="D62" s="32" t="s">
        <v>23</v>
      </c>
      <c r="E62" s="27"/>
      <c r="F62" s="27"/>
      <c r="G62" s="27">
        <v>36</v>
      </c>
      <c r="H62" s="33">
        <v>5</v>
      </c>
      <c r="I62" s="61" t="s">
        <v>20</v>
      </c>
      <c r="J62" s="62">
        <v>5</v>
      </c>
      <c r="K62" s="56"/>
      <c r="L62" s="7"/>
      <c r="M62" s="8"/>
      <c r="N62" s="7"/>
      <c r="O62" s="130"/>
      <c r="P62" s="7"/>
      <c r="Q62" s="8"/>
      <c r="R62" s="7"/>
      <c r="S62" s="8"/>
      <c r="T62" s="127"/>
      <c r="U62" s="8"/>
    </row>
    <row r="63" spans="1:22" s="6" customFormat="1" ht="9.1999999999999993" customHeight="1" x14ac:dyDescent="0.2">
      <c r="A63" s="48">
        <v>10</v>
      </c>
      <c r="B63" s="32" t="s">
        <v>179</v>
      </c>
      <c r="C63" s="32" t="s">
        <v>125</v>
      </c>
      <c r="D63" s="32" t="s">
        <v>126</v>
      </c>
      <c r="E63" s="27"/>
      <c r="F63" s="27"/>
      <c r="G63" s="27">
        <v>14</v>
      </c>
      <c r="H63" s="76">
        <v>5</v>
      </c>
      <c r="I63" s="76" t="s">
        <v>127</v>
      </c>
      <c r="J63" s="93">
        <v>5</v>
      </c>
      <c r="K63" s="56"/>
      <c r="L63" s="7"/>
      <c r="M63" s="8"/>
      <c r="N63" s="7"/>
      <c r="O63" s="130"/>
      <c r="P63" s="7"/>
      <c r="Q63" s="8"/>
      <c r="R63" s="7"/>
      <c r="S63" s="8"/>
      <c r="T63" s="127"/>
      <c r="U63" s="8"/>
      <c r="V63" s="28"/>
    </row>
    <row r="64" spans="1:22" s="6" customFormat="1" ht="9.1999999999999993" customHeight="1" x14ac:dyDescent="0.2">
      <c r="A64" s="36">
        <v>11</v>
      </c>
      <c r="B64" s="32" t="s">
        <v>43</v>
      </c>
      <c r="C64" s="32" t="s">
        <v>66</v>
      </c>
      <c r="D64" s="32" t="s">
        <v>82</v>
      </c>
      <c r="E64" s="27"/>
      <c r="F64" s="27"/>
      <c r="G64" s="27"/>
      <c r="H64" s="33"/>
      <c r="I64" s="61" t="s">
        <v>20</v>
      </c>
      <c r="J64" s="62"/>
      <c r="K64" s="56"/>
      <c r="L64" s="7"/>
      <c r="M64" s="8"/>
      <c r="N64" s="7"/>
      <c r="O64" s="130"/>
      <c r="P64" s="7"/>
      <c r="Q64" s="8"/>
      <c r="R64" s="7"/>
      <c r="S64" s="8"/>
      <c r="T64" s="127"/>
      <c r="U64" s="8"/>
      <c r="V64" s="28"/>
    </row>
    <row r="65" spans="1:24" s="6" customFormat="1" ht="12" customHeight="1" thickBot="1" x14ac:dyDescent="0.3">
      <c r="B65" s="19"/>
      <c r="C65" s="19" t="s">
        <v>2</v>
      </c>
      <c r="D65" s="26"/>
      <c r="E65" s="7"/>
      <c r="F65" s="7"/>
      <c r="G65" s="7"/>
      <c r="H65" s="72">
        <f>SUM(H3:H64)</f>
        <v>110</v>
      </c>
      <c r="I65" s="73">
        <f>SUM(I3:I64)</f>
        <v>0</v>
      </c>
      <c r="J65" s="72">
        <f>SUM(J3:J64)</f>
        <v>110</v>
      </c>
      <c r="K65" s="94">
        <f>SUM(H65:J65)</f>
        <v>220</v>
      </c>
      <c r="L65" s="7"/>
      <c r="M65" s="7"/>
      <c r="N65" s="7"/>
      <c r="O65" s="130"/>
      <c r="P65" s="7"/>
      <c r="Q65" s="8"/>
      <c r="R65" s="7"/>
      <c r="S65" s="8"/>
      <c r="T65" s="127"/>
      <c r="U65" s="8"/>
      <c r="V65" s="28"/>
    </row>
    <row r="66" spans="1:24" s="6" customFormat="1" ht="15" customHeight="1" x14ac:dyDescent="0.25">
      <c r="A66" s="48"/>
      <c r="B66" s="20" t="s">
        <v>3</v>
      </c>
      <c r="C66" s="20" t="s">
        <v>85</v>
      </c>
      <c r="D66" s="11" t="s">
        <v>86</v>
      </c>
      <c r="E66" s="40" t="s">
        <v>17</v>
      </c>
      <c r="F66" s="20" t="s">
        <v>16</v>
      </c>
      <c r="G66" s="42"/>
      <c r="I66" s="60"/>
      <c r="J66" s="39" t="s">
        <v>102</v>
      </c>
      <c r="L66" s="7"/>
      <c r="M66" s="7"/>
      <c r="N66" s="7"/>
      <c r="O66" s="130"/>
      <c r="P66" s="7"/>
      <c r="Q66" s="8"/>
      <c r="R66" s="7"/>
      <c r="S66" s="8"/>
      <c r="T66" s="127"/>
      <c r="U66" s="8"/>
      <c r="V66" s="28"/>
    </row>
    <row r="67" spans="1:24" s="6" customFormat="1" ht="9.1999999999999993" customHeight="1" x14ac:dyDescent="0.25">
      <c r="A67" s="50"/>
      <c r="B67" s="32" t="s">
        <v>4</v>
      </c>
      <c r="C67" s="32" t="s">
        <v>182</v>
      </c>
      <c r="D67" s="27">
        <v>34</v>
      </c>
      <c r="E67" s="27">
        <v>7</v>
      </c>
      <c r="F67" s="15" t="s">
        <v>3</v>
      </c>
      <c r="G67" s="17"/>
      <c r="H67" s="31"/>
      <c r="I67" s="60"/>
      <c r="J67" s="30"/>
      <c r="L67" s="7"/>
      <c r="M67" s="7"/>
      <c r="N67" s="7"/>
      <c r="O67" s="12"/>
      <c r="P67" s="7"/>
      <c r="Q67" s="8"/>
      <c r="R67" s="7"/>
      <c r="S67" s="8"/>
      <c r="T67" s="127"/>
      <c r="U67" s="8"/>
    </row>
    <row r="68" spans="1:24" s="6" customFormat="1" ht="9.1999999999999993" customHeight="1" x14ac:dyDescent="0.25">
      <c r="A68" s="50"/>
      <c r="B68" s="32" t="s">
        <v>5</v>
      </c>
      <c r="C68" s="32" t="s">
        <v>183</v>
      </c>
      <c r="D68" s="27">
        <v>32</v>
      </c>
      <c r="E68" s="27">
        <v>6</v>
      </c>
      <c r="F68" s="79" t="s">
        <v>187</v>
      </c>
      <c r="G68" s="108" t="s">
        <v>188</v>
      </c>
      <c r="H68" s="63"/>
      <c r="I68" s="64"/>
      <c r="J68" s="70" t="s">
        <v>103</v>
      </c>
      <c r="K68" s="34"/>
      <c r="L68" s="7"/>
      <c r="M68" s="7"/>
      <c r="N68" s="7"/>
      <c r="O68" s="12"/>
      <c r="P68" s="7"/>
      <c r="Q68" s="8"/>
      <c r="R68" s="7"/>
      <c r="S68" s="8"/>
      <c r="T68" s="127"/>
      <c r="U68" s="8"/>
    </row>
    <row r="69" spans="1:24" ht="12" customHeight="1" x14ac:dyDescent="0.4">
      <c r="A69" s="50"/>
      <c r="B69" s="35" t="s">
        <v>6</v>
      </c>
      <c r="C69" s="32" t="s">
        <v>184</v>
      </c>
      <c r="D69" s="27">
        <v>32</v>
      </c>
      <c r="E69" s="27">
        <v>5</v>
      </c>
      <c r="F69" s="92" t="s">
        <v>189</v>
      </c>
      <c r="G69" s="91" t="s">
        <v>190</v>
      </c>
      <c r="H69" s="58"/>
      <c r="I69" s="64" t="s">
        <v>181</v>
      </c>
      <c r="J69" s="58">
        <v>185</v>
      </c>
      <c r="K69" s="6"/>
      <c r="L69" s="123"/>
      <c r="M69" s="123"/>
      <c r="N69" s="123"/>
      <c r="O69" s="138"/>
      <c r="P69" s="123"/>
      <c r="Q69" s="123"/>
      <c r="R69" s="123"/>
      <c r="S69" s="122"/>
      <c r="T69" s="127"/>
      <c r="U69" s="122"/>
      <c r="V69" s="121"/>
      <c r="W69" s="121"/>
      <c r="X69" s="121"/>
    </row>
    <row r="70" spans="1:24" ht="9.1999999999999993" customHeight="1" x14ac:dyDescent="0.2">
      <c r="A70" s="43"/>
      <c r="B70" s="80" t="s">
        <v>13</v>
      </c>
      <c r="C70" s="32" t="s">
        <v>185</v>
      </c>
      <c r="D70" s="27">
        <v>32</v>
      </c>
      <c r="E70" s="81">
        <v>4</v>
      </c>
      <c r="F70" s="84"/>
      <c r="G70" s="85"/>
      <c r="H70" s="58"/>
      <c r="I70" s="64" t="s">
        <v>104</v>
      </c>
      <c r="J70" s="58">
        <f>SUM(H65)</f>
        <v>110</v>
      </c>
      <c r="K70" s="34"/>
      <c r="L70" s="8"/>
      <c r="M70" s="8"/>
      <c r="N70" s="8"/>
      <c r="O70" s="130"/>
      <c r="P70" s="8"/>
      <c r="Q70" s="8"/>
      <c r="R70" s="8"/>
      <c r="S70" s="8"/>
      <c r="T70" s="127"/>
      <c r="U70" s="8"/>
      <c r="V70" s="6"/>
      <c r="W70" s="6"/>
      <c r="X70" s="6"/>
    </row>
    <row r="71" spans="1:24" ht="9.1999999999999993" customHeight="1" x14ac:dyDescent="0.2">
      <c r="A71" s="43"/>
      <c r="B71" s="35" t="s">
        <v>14</v>
      </c>
      <c r="C71" s="35" t="s">
        <v>186</v>
      </c>
      <c r="D71" s="27">
        <v>31</v>
      </c>
      <c r="E71" s="27">
        <v>3</v>
      </c>
      <c r="F71" s="44"/>
      <c r="G71" s="17"/>
      <c r="H71" s="65"/>
      <c r="I71" s="64" t="s">
        <v>105</v>
      </c>
      <c r="J71" s="58">
        <f>SUM(J65)</f>
        <v>110</v>
      </c>
      <c r="K71" s="34"/>
      <c r="L71" s="125"/>
      <c r="M71" s="59"/>
      <c r="N71" s="125"/>
      <c r="O71" s="139"/>
      <c r="P71" s="131"/>
      <c r="Q71" s="132"/>
      <c r="R71" s="131"/>
      <c r="S71" s="132"/>
      <c r="T71" s="127"/>
      <c r="U71" s="132"/>
      <c r="V71" s="6"/>
      <c r="W71" s="6"/>
      <c r="X71" s="6"/>
    </row>
    <row r="72" spans="1:24" ht="9.1999999999999993" customHeight="1" x14ac:dyDescent="0.2">
      <c r="A72" s="51"/>
      <c r="H72" s="66"/>
      <c r="I72" s="64" t="s">
        <v>115</v>
      </c>
      <c r="J72" s="37">
        <f>SUM(J68:J71)</f>
        <v>405</v>
      </c>
      <c r="K72" s="101">
        <f>SUM(J72)</f>
        <v>405</v>
      </c>
      <c r="L72" s="7"/>
      <c r="M72" s="130"/>
      <c r="N72" s="9"/>
      <c r="O72" s="130"/>
      <c r="P72" s="7"/>
      <c r="Q72" s="8"/>
      <c r="R72" s="7"/>
      <c r="S72" s="8"/>
      <c r="T72" s="127"/>
      <c r="U72" s="8"/>
      <c r="V72" s="29"/>
      <c r="W72" s="6"/>
      <c r="X72" s="6"/>
    </row>
    <row r="73" spans="1:24" s="23" customFormat="1" ht="11.25" customHeight="1" x14ac:dyDescent="0.2">
      <c r="A73" s="50"/>
      <c r="B73" s="14"/>
      <c r="C73" s="145" t="s">
        <v>2</v>
      </c>
      <c r="D73" s="9"/>
      <c r="E73" s="9"/>
      <c r="F73" s="8"/>
      <c r="G73" s="9"/>
      <c r="H73" s="146"/>
      <c r="I73" s="69"/>
      <c r="J73" s="70" t="s">
        <v>106</v>
      </c>
      <c r="K73" s="34"/>
      <c r="L73" s="9"/>
      <c r="M73" s="8"/>
      <c r="N73" s="9"/>
      <c r="O73" s="130"/>
      <c r="P73" s="9"/>
      <c r="Q73" s="8"/>
      <c r="R73" s="9"/>
      <c r="S73" s="8"/>
      <c r="T73" s="9"/>
      <c r="U73" s="8"/>
      <c r="V73" s="128"/>
      <c r="W73" s="24"/>
      <c r="X73" s="24"/>
    </row>
    <row r="74" spans="1:24" s="23" customFormat="1" ht="12" customHeight="1" x14ac:dyDescent="0.2">
      <c r="A74" s="50"/>
      <c r="B74" s="11" t="s">
        <v>7</v>
      </c>
      <c r="C74" s="110" t="s">
        <v>85</v>
      </c>
      <c r="D74" s="8" t="s">
        <v>86</v>
      </c>
      <c r="E74" s="130" t="s">
        <v>17</v>
      </c>
      <c r="F74" s="110" t="s">
        <v>16</v>
      </c>
      <c r="G74" s="9"/>
      <c r="H74" s="146"/>
      <c r="I74" s="64" t="s">
        <v>107</v>
      </c>
      <c r="J74" s="58">
        <v>60</v>
      </c>
      <c r="K74" s="34"/>
      <c r="L74" s="9"/>
      <c r="M74" s="8"/>
      <c r="N74" s="9"/>
      <c r="O74" s="130"/>
      <c r="P74" s="9"/>
      <c r="Q74" s="8"/>
      <c r="R74" s="9"/>
      <c r="S74" s="8"/>
      <c r="T74" s="9"/>
      <c r="U74" s="8"/>
      <c r="V74" s="24"/>
      <c r="W74" s="24"/>
      <c r="X74" s="24"/>
    </row>
    <row r="75" spans="1:24" ht="11.25" customHeight="1" x14ac:dyDescent="0.25">
      <c r="A75" s="52"/>
      <c r="B75" s="56" t="s">
        <v>4</v>
      </c>
      <c r="C75" s="32" t="s">
        <v>191</v>
      </c>
      <c r="D75" s="27">
        <v>36</v>
      </c>
      <c r="E75" s="27">
        <v>7</v>
      </c>
      <c r="F75" s="75" t="s">
        <v>7</v>
      </c>
      <c r="G75" s="74"/>
      <c r="H75" s="67"/>
      <c r="I75" s="64" t="s">
        <v>105</v>
      </c>
      <c r="J75" s="58">
        <v>165</v>
      </c>
      <c r="K75" s="34"/>
      <c r="L75" s="7"/>
      <c r="M75" s="130"/>
      <c r="N75" s="9"/>
      <c r="O75" s="130"/>
      <c r="P75" s="7"/>
      <c r="Q75" s="8"/>
      <c r="R75" s="7"/>
      <c r="S75" s="8"/>
      <c r="T75" s="127"/>
      <c r="U75" s="8"/>
      <c r="V75" s="28"/>
      <c r="W75" s="6"/>
      <c r="X75" s="6"/>
    </row>
    <row r="76" spans="1:24" ht="9.1999999999999993" customHeight="1" x14ac:dyDescent="0.2">
      <c r="A76" s="52"/>
      <c r="B76" s="56" t="s">
        <v>5</v>
      </c>
      <c r="C76" s="32" t="s">
        <v>192</v>
      </c>
      <c r="D76" s="27">
        <v>34</v>
      </c>
      <c r="E76" s="27">
        <v>6</v>
      </c>
      <c r="F76" s="84" t="s">
        <v>196</v>
      </c>
      <c r="G76" s="78" t="s">
        <v>188</v>
      </c>
      <c r="H76" s="67"/>
      <c r="I76" s="64" t="s">
        <v>180</v>
      </c>
      <c r="J76" s="58">
        <v>115</v>
      </c>
      <c r="K76" s="34"/>
      <c r="L76" s="7"/>
      <c r="M76" s="8"/>
      <c r="N76" s="9"/>
      <c r="O76" s="130"/>
      <c r="P76" s="7"/>
      <c r="Q76" s="8"/>
      <c r="R76" s="7"/>
      <c r="S76" s="8"/>
      <c r="T76" s="127"/>
      <c r="U76" s="8"/>
      <c r="V76" s="6"/>
      <c r="W76" s="6"/>
      <c r="X76" s="6"/>
    </row>
    <row r="77" spans="1:24" ht="9.1999999999999993" customHeight="1" x14ac:dyDescent="0.2">
      <c r="A77" s="52"/>
      <c r="B77" s="82" t="s">
        <v>6</v>
      </c>
      <c r="C77" s="35" t="s">
        <v>193</v>
      </c>
      <c r="D77" s="27">
        <v>27</v>
      </c>
      <c r="E77" s="27">
        <v>5</v>
      </c>
      <c r="F77" s="84" t="s">
        <v>197</v>
      </c>
      <c r="G77" s="78" t="s">
        <v>190</v>
      </c>
      <c r="H77" s="67"/>
      <c r="I77" s="64" t="s">
        <v>116</v>
      </c>
      <c r="J77" s="37">
        <f>SUM(J73:J76)</f>
        <v>340</v>
      </c>
      <c r="K77" s="101">
        <f>SUM(J77)</f>
        <v>340</v>
      </c>
      <c r="L77" s="7"/>
      <c r="M77" s="8"/>
      <c r="N77" s="9"/>
      <c r="O77" s="130"/>
      <c r="P77" s="7"/>
      <c r="Q77" s="8"/>
      <c r="R77" s="7"/>
      <c r="S77" s="8"/>
      <c r="T77" s="127"/>
      <c r="U77" s="8"/>
      <c r="V77" s="6"/>
      <c r="W77" s="6"/>
      <c r="X77" s="6"/>
    </row>
    <row r="78" spans="1:24" ht="9.1999999999999993" customHeight="1" x14ac:dyDescent="0.2">
      <c r="A78" s="43"/>
      <c r="B78" s="82" t="s">
        <v>13</v>
      </c>
      <c r="C78" s="32" t="s">
        <v>194</v>
      </c>
      <c r="D78" s="27">
        <v>26</v>
      </c>
      <c r="E78" s="27">
        <v>4</v>
      </c>
      <c r="F78" s="81"/>
      <c r="G78" s="78"/>
      <c r="H78" s="58"/>
      <c r="I78" s="107" t="s">
        <v>178</v>
      </c>
      <c r="J78" s="105">
        <f>SUM(K72-K77-J69)</f>
        <v>-120</v>
      </c>
      <c r="K78" s="58"/>
      <c r="L78" s="7"/>
      <c r="M78" s="8"/>
      <c r="N78" s="9"/>
      <c r="O78" s="130"/>
      <c r="P78" s="7"/>
      <c r="Q78" s="8"/>
      <c r="R78" s="7"/>
      <c r="S78" s="8"/>
      <c r="T78" s="127"/>
      <c r="U78" s="8"/>
      <c r="V78" s="28"/>
      <c r="W78" s="6"/>
      <c r="X78" s="6"/>
    </row>
    <row r="79" spans="1:24" ht="9.1999999999999993" customHeight="1" x14ac:dyDescent="0.2">
      <c r="A79" s="43"/>
      <c r="B79" s="82" t="s">
        <v>14</v>
      </c>
      <c r="C79" s="32" t="s">
        <v>195</v>
      </c>
      <c r="D79" s="27">
        <v>14</v>
      </c>
      <c r="E79" s="27">
        <v>3</v>
      </c>
      <c r="F79" s="8"/>
      <c r="G79" s="17"/>
      <c r="H79" s="68"/>
      <c r="I79" s="106" t="s">
        <v>108</v>
      </c>
      <c r="J79" s="58">
        <f>SUM(K72-J77)</f>
        <v>65</v>
      </c>
      <c r="K79" s="99"/>
      <c r="L79" s="7"/>
      <c r="M79" s="8"/>
      <c r="N79" s="9"/>
      <c r="O79" s="130"/>
      <c r="P79" s="7"/>
      <c r="Q79" s="8"/>
      <c r="R79" s="7"/>
      <c r="S79" s="8"/>
      <c r="T79" s="127"/>
      <c r="U79" s="8"/>
      <c r="V79" s="6"/>
      <c r="W79" s="6"/>
      <c r="X79" s="6"/>
    </row>
    <row r="80" spans="1:24" x14ac:dyDescent="0.2">
      <c r="A80" s="6"/>
      <c r="B80" s="7"/>
      <c r="C80" s="8"/>
      <c r="D80" s="9"/>
      <c r="E80" s="8"/>
      <c r="F80" s="129"/>
      <c r="G80" s="8"/>
      <c r="H80" s="7"/>
      <c r="I80" s="8"/>
      <c r="J80" s="7"/>
      <c r="K80" s="8"/>
      <c r="L80" s="7"/>
      <c r="M80" s="8"/>
      <c r="N80" s="9"/>
      <c r="O80" s="130"/>
      <c r="P80" s="7"/>
      <c r="Q80" s="8"/>
      <c r="R80" s="7"/>
      <c r="S80" s="8"/>
      <c r="T80" s="7"/>
      <c r="U80" s="8"/>
      <c r="V80" s="6"/>
      <c r="W80" s="6"/>
      <c r="X80" s="6"/>
    </row>
    <row r="81" spans="1:24" x14ac:dyDescent="0.2">
      <c r="A81" s="6"/>
      <c r="B81" s="7"/>
      <c r="C81" s="8"/>
      <c r="D81" s="9"/>
      <c r="E81" s="8"/>
      <c r="F81" s="129"/>
      <c r="G81" s="8"/>
      <c r="H81" s="7"/>
      <c r="I81" s="8"/>
      <c r="J81" s="7"/>
      <c r="K81" s="8"/>
      <c r="L81" s="7"/>
      <c r="M81" s="8"/>
      <c r="N81" s="129"/>
      <c r="O81" s="130"/>
      <c r="P81" s="7"/>
      <c r="Q81" s="8"/>
      <c r="R81" s="129"/>
      <c r="S81" s="8"/>
      <c r="T81" s="129"/>
      <c r="U81" s="8"/>
      <c r="V81" s="6"/>
      <c r="W81" s="6"/>
      <c r="X81" s="6"/>
    </row>
    <row r="82" spans="1:24" x14ac:dyDescent="0.2">
      <c r="A82" s="6"/>
      <c r="B82" s="7"/>
      <c r="C82" s="8"/>
      <c r="D82" s="9"/>
      <c r="E82" s="8"/>
      <c r="F82" s="129"/>
      <c r="G82" s="8"/>
      <c r="H82" s="7"/>
      <c r="I82" s="8"/>
      <c r="J82" s="7"/>
      <c r="K82" s="8"/>
      <c r="L82" s="129"/>
      <c r="M82" s="8"/>
      <c r="N82" s="9"/>
      <c r="O82" s="130"/>
      <c r="P82" s="7"/>
      <c r="Q82" s="8"/>
      <c r="R82" s="7"/>
      <c r="S82" s="8"/>
      <c r="T82" s="7"/>
      <c r="U82" s="8"/>
      <c r="V82" s="6"/>
      <c r="W82" s="28"/>
      <c r="X82" s="6"/>
    </row>
    <row r="83" spans="1:24" x14ac:dyDescent="0.2">
      <c r="A83" s="6"/>
      <c r="B83" s="7"/>
      <c r="C83" s="8"/>
      <c r="D83" s="9"/>
      <c r="E83" s="8"/>
      <c r="F83" s="129"/>
      <c r="G83" s="8"/>
      <c r="H83" s="7"/>
      <c r="I83" s="8"/>
      <c r="J83" s="7"/>
      <c r="K83" s="8"/>
      <c r="L83" s="7"/>
      <c r="M83" s="8"/>
      <c r="N83" s="9"/>
      <c r="O83" s="130"/>
      <c r="P83" s="7"/>
      <c r="Q83" s="8"/>
      <c r="R83" s="7"/>
      <c r="S83" s="8"/>
      <c r="T83" s="7"/>
      <c r="U83" s="8"/>
      <c r="V83" s="28"/>
      <c r="W83" s="6"/>
      <c r="X83" s="6"/>
    </row>
    <row r="84" spans="1:24" x14ac:dyDescent="0.2">
      <c r="A84" s="6"/>
      <c r="B84" s="7"/>
      <c r="C84" s="8"/>
      <c r="D84" s="9"/>
      <c r="E84" s="8"/>
      <c r="F84" s="133"/>
      <c r="G84" s="8"/>
      <c r="H84" s="7"/>
      <c r="I84" s="7"/>
      <c r="J84" s="7"/>
      <c r="K84" s="7"/>
      <c r="L84" s="7"/>
      <c r="M84" s="7"/>
      <c r="N84" s="7"/>
      <c r="O84" s="7"/>
      <c r="P84" s="7"/>
      <c r="Q84" s="8"/>
      <c r="R84" s="7"/>
      <c r="S84" s="134"/>
      <c r="T84" s="7"/>
      <c r="U84" s="8"/>
      <c r="V84" s="6"/>
      <c r="W84" s="6"/>
      <c r="X84" s="6"/>
    </row>
    <row r="85" spans="1:24" x14ac:dyDescent="0.2">
      <c r="A85" s="6"/>
      <c r="B85" s="7"/>
      <c r="C85" s="8"/>
      <c r="D85" s="9"/>
      <c r="E85" s="8"/>
      <c r="F85" s="133"/>
      <c r="G85" s="8"/>
      <c r="H85" s="7"/>
      <c r="I85" s="7"/>
      <c r="J85" s="7"/>
      <c r="K85" s="7"/>
      <c r="L85" s="7"/>
      <c r="M85" s="7"/>
      <c r="N85" s="7"/>
      <c r="O85" s="7"/>
      <c r="P85" s="7"/>
      <c r="Q85" s="8"/>
      <c r="R85" s="7"/>
      <c r="S85" s="8"/>
      <c r="T85" s="7"/>
      <c r="U85" s="8"/>
      <c r="V85" s="6"/>
      <c r="W85" s="6"/>
      <c r="X85" s="6"/>
    </row>
    <row r="86" spans="1:24" x14ac:dyDescent="0.2">
      <c r="A86" s="6"/>
      <c r="B86" s="7"/>
      <c r="C86" s="8"/>
      <c r="D86" s="9"/>
      <c r="E86" s="8"/>
      <c r="F86" s="133"/>
      <c r="G86" s="8"/>
      <c r="H86" s="7"/>
      <c r="I86" s="7"/>
      <c r="J86" s="7"/>
      <c r="K86" s="7"/>
      <c r="L86" s="7"/>
      <c r="M86" s="7"/>
      <c r="N86" s="7"/>
      <c r="O86" s="7"/>
      <c r="P86" s="7"/>
      <c r="Q86" s="8"/>
      <c r="R86" s="7"/>
      <c r="S86" s="8"/>
      <c r="T86" s="7"/>
      <c r="U86" s="8"/>
      <c r="V86" s="6"/>
      <c r="W86" s="6"/>
      <c r="X86" s="6"/>
    </row>
  </sheetData>
  <phoneticPr fontId="0" type="noConversion"/>
  <pageMargins left="0.25" right="0.25" top="0.75" bottom="0.75" header="0.3" footer="0.3"/>
  <pageSetup paperSize="9" orientation="portrait" horizontalDpi="4294967295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0"/>
  <sheetViews>
    <sheetView workbookViewId="0">
      <selection activeCell="M23" sqref="M23"/>
    </sheetView>
  </sheetViews>
  <sheetFormatPr defaultRowHeight="9" customHeight="1" x14ac:dyDescent="0.2"/>
  <cols>
    <col min="1" max="1" width="6.42578125" customWidth="1"/>
    <col min="5" max="5" width="5.85546875" customWidth="1"/>
    <col min="6" max="6" width="7.7109375" customWidth="1"/>
    <col min="7" max="8" width="7.85546875" customWidth="1"/>
    <col min="10" max="10" width="6.5703125" customWidth="1"/>
    <col min="11" max="11" width="10.140625" customWidth="1"/>
  </cols>
  <sheetData>
    <row r="1" spans="1:11" ht="9" customHeight="1" x14ac:dyDescent="0.2">
      <c r="A1" s="56" t="s">
        <v>361</v>
      </c>
      <c r="B1" s="56"/>
      <c r="C1" s="56"/>
      <c r="D1" s="56"/>
      <c r="E1" s="56"/>
      <c r="F1" s="56"/>
      <c r="G1" s="56"/>
      <c r="H1" s="56" t="s">
        <v>406</v>
      </c>
      <c r="I1" s="56"/>
      <c r="J1" s="253">
        <v>39052</v>
      </c>
      <c r="K1" s="56">
        <v>2009</v>
      </c>
    </row>
    <row r="2" spans="1:11" ht="9" customHeight="1" x14ac:dyDescent="0.2">
      <c r="A2" s="56"/>
      <c r="B2" s="56" t="s">
        <v>0</v>
      </c>
      <c r="C2" s="56" t="s">
        <v>0</v>
      </c>
      <c r="D2" s="56" t="s">
        <v>12</v>
      </c>
      <c r="E2" s="56" t="s">
        <v>8</v>
      </c>
      <c r="F2" s="56" t="s">
        <v>9</v>
      </c>
      <c r="G2" s="56" t="s">
        <v>10</v>
      </c>
      <c r="H2" s="56" t="s">
        <v>298</v>
      </c>
      <c r="I2" s="56" t="s">
        <v>299</v>
      </c>
      <c r="J2" s="56" t="s">
        <v>376</v>
      </c>
      <c r="K2" s="56" t="s">
        <v>132</v>
      </c>
    </row>
    <row r="3" spans="1:11" ht="9" customHeight="1" x14ac:dyDescent="0.2">
      <c r="A3" s="56">
        <v>1</v>
      </c>
      <c r="B3" s="56" t="s">
        <v>225</v>
      </c>
      <c r="C3" s="56" t="s">
        <v>226</v>
      </c>
      <c r="D3" s="56" t="s">
        <v>126</v>
      </c>
      <c r="E3" s="56"/>
      <c r="F3" s="56"/>
      <c r="G3" s="56"/>
      <c r="H3" s="37"/>
      <c r="I3" s="217" t="s">
        <v>365</v>
      </c>
      <c r="J3" s="37"/>
      <c r="K3" s="56"/>
    </row>
    <row r="4" spans="1:11" ht="9" customHeight="1" x14ac:dyDescent="0.2">
      <c r="A4" s="56">
        <v>2</v>
      </c>
      <c r="B4" s="56" t="s">
        <v>22</v>
      </c>
      <c r="C4" s="56" t="s">
        <v>21</v>
      </c>
      <c r="D4" s="56" t="s">
        <v>23</v>
      </c>
      <c r="E4" s="56"/>
      <c r="F4" s="56"/>
      <c r="G4" s="56"/>
      <c r="H4" s="37"/>
      <c r="I4" s="217" t="s">
        <v>366</v>
      </c>
      <c r="J4" s="37"/>
      <c r="K4" s="56" t="s">
        <v>168</v>
      </c>
    </row>
    <row r="5" spans="1:11" ht="9" customHeight="1" x14ac:dyDescent="0.2">
      <c r="A5" s="56">
        <v>3</v>
      </c>
      <c r="B5" s="56" t="s">
        <v>223</v>
      </c>
      <c r="C5" s="56" t="s">
        <v>224</v>
      </c>
      <c r="D5" s="56" t="s">
        <v>126</v>
      </c>
      <c r="E5" s="56"/>
      <c r="F5" s="56"/>
      <c r="G5" s="56"/>
      <c r="H5" s="37"/>
      <c r="I5" s="217" t="s">
        <v>367</v>
      </c>
      <c r="J5" s="37"/>
      <c r="K5" s="56"/>
    </row>
    <row r="6" spans="1:11" ht="9" customHeight="1" x14ac:dyDescent="0.2">
      <c r="A6" s="56">
        <v>4</v>
      </c>
      <c r="B6" s="56" t="s">
        <v>25</v>
      </c>
      <c r="C6" s="56" t="s">
        <v>24</v>
      </c>
      <c r="D6" s="56" t="s">
        <v>26</v>
      </c>
      <c r="E6" s="56">
        <v>97</v>
      </c>
      <c r="F6" s="56">
        <v>23</v>
      </c>
      <c r="G6" s="56">
        <v>74</v>
      </c>
      <c r="H6" s="37">
        <v>5</v>
      </c>
      <c r="I6" s="217" t="s">
        <v>368</v>
      </c>
      <c r="J6" s="37">
        <v>5</v>
      </c>
      <c r="K6" s="56" t="s">
        <v>379</v>
      </c>
    </row>
    <row r="7" spans="1:11" ht="9" customHeight="1" x14ac:dyDescent="0.2">
      <c r="A7" s="56">
        <v>5</v>
      </c>
      <c r="B7" s="56" t="s">
        <v>88</v>
      </c>
      <c r="C7" s="56" t="s">
        <v>87</v>
      </c>
      <c r="D7" s="56" t="s">
        <v>23</v>
      </c>
      <c r="E7" s="56"/>
      <c r="F7" s="56"/>
      <c r="G7" s="56"/>
      <c r="H7" s="37"/>
      <c r="I7" s="217" t="s">
        <v>369</v>
      </c>
      <c r="J7" s="37"/>
      <c r="K7" s="56" t="s">
        <v>167</v>
      </c>
    </row>
    <row r="8" spans="1:11" ht="9" customHeight="1" x14ac:dyDescent="0.2">
      <c r="A8" s="56">
        <v>7</v>
      </c>
      <c r="B8" s="56" t="s">
        <v>65</v>
      </c>
      <c r="C8" s="56" t="s">
        <v>27</v>
      </c>
      <c r="D8" s="56" t="s">
        <v>126</v>
      </c>
      <c r="E8" s="56">
        <v>87</v>
      </c>
      <c r="F8" s="56">
        <v>17</v>
      </c>
      <c r="G8" s="56">
        <v>70</v>
      </c>
      <c r="H8" s="37">
        <v>5</v>
      </c>
      <c r="I8" s="217" t="s">
        <v>365</v>
      </c>
      <c r="J8" s="37">
        <v>5</v>
      </c>
      <c r="K8" s="56" t="s">
        <v>141</v>
      </c>
    </row>
    <row r="9" spans="1:11" ht="9" customHeight="1" x14ac:dyDescent="0.2">
      <c r="A9" s="56">
        <v>8</v>
      </c>
      <c r="B9" s="56" t="s">
        <v>25</v>
      </c>
      <c r="C9" s="56" t="s">
        <v>27</v>
      </c>
      <c r="D9" s="56" t="s">
        <v>23</v>
      </c>
      <c r="E9" s="56">
        <v>102</v>
      </c>
      <c r="F9" s="56">
        <v>19</v>
      </c>
      <c r="G9" s="56">
        <v>83</v>
      </c>
      <c r="H9" s="37">
        <v>5</v>
      </c>
      <c r="I9" s="217" t="s">
        <v>368</v>
      </c>
      <c r="J9" s="37">
        <v>5</v>
      </c>
      <c r="K9" s="56" t="s">
        <v>204</v>
      </c>
    </row>
    <row r="10" spans="1:11" ht="9" customHeight="1" x14ac:dyDescent="0.2">
      <c r="A10" s="56">
        <v>9</v>
      </c>
      <c r="B10" s="56" t="s">
        <v>175</v>
      </c>
      <c r="C10" s="56" t="s">
        <v>27</v>
      </c>
      <c r="D10" s="56" t="s">
        <v>126</v>
      </c>
      <c r="E10" s="56"/>
      <c r="F10" s="56"/>
      <c r="G10" s="56"/>
      <c r="H10" s="37"/>
      <c r="I10" s="217" t="s">
        <v>365</v>
      </c>
      <c r="J10" s="37"/>
      <c r="K10" s="56"/>
    </row>
    <row r="11" spans="1:11" ht="9" customHeight="1" x14ac:dyDescent="0.2">
      <c r="A11" s="56">
        <v>10</v>
      </c>
      <c r="B11" s="56" t="s">
        <v>29</v>
      </c>
      <c r="C11" s="56" t="s">
        <v>27</v>
      </c>
      <c r="D11" s="56" t="s">
        <v>23</v>
      </c>
      <c r="E11" s="56"/>
      <c r="F11" s="56"/>
      <c r="G11" s="56"/>
      <c r="H11" s="37"/>
      <c r="I11" s="217" t="s">
        <v>368</v>
      </c>
      <c r="J11" s="37"/>
      <c r="K11" s="56" t="s">
        <v>166</v>
      </c>
    </row>
    <row r="12" spans="1:11" ht="9" customHeight="1" x14ac:dyDescent="0.2">
      <c r="A12" s="56">
        <v>11</v>
      </c>
      <c r="B12" s="56" t="s">
        <v>31</v>
      </c>
      <c r="C12" s="56" t="s">
        <v>30</v>
      </c>
      <c r="D12" s="56" t="s">
        <v>23</v>
      </c>
      <c r="E12" s="56">
        <v>78</v>
      </c>
      <c r="F12" s="56">
        <v>9</v>
      </c>
      <c r="G12" s="56">
        <v>69</v>
      </c>
      <c r="H12" s="37">
        <v>5</v>
      </c>
      <c r="I12" s="217" t="s">
        <v>368</v>
      </c>
      <c r="J12" s="37">
        <v>5</v>
      </c>
      <c r="K12" s="56" t="s">
        <v>140</v>
      </c>
    </row>
    <row r="13" spans="1:11" ht="9" customHeight="1" x14ac:dyDescent="0.2">
      <c r="A13" s="56">
        <v>12</v>
      </c>
      <c r="B13" s="56" t="s">
        <v>25</v>
      </c>
      <c r="C13" s="56" t="s">
        <v>33</v>
      </c>
      <c r="D13" s="56" t="s">
        <v>23</v>
      </c>
      <c r="E13" s="56"/>
      <c r="F13" s="56"/>
      <c r="G13" s="56"/>
      <c r="H13" s="37"/>
      <c r="I13" s="217" t="s">
        <v>368</v>
      </c>
      <c r="J13" s="37"/>
      <c r="K13" s="56" t="s">
        <v>138</v>
      </c>
    </row>
    <row r="14" spans="1:11" ht="9" customHeight="1" x14ac:dyDescent="0.2">
      <c r="A14" s="56">
        <v>13</v>
      </c>
      <c r="B14" s="56" t="s">
        <v>25</v>
      </c>
      <c r="C14" s="56" t="s">
        <v>34</v>
      </c>
      <c r="D14" s="56" t="s">
        <v>96</v>
      </c>
      <c r="E14" s="56"/>
      <c r="F14" s="56"/>
      <c r="G14" s="56"/>
      <c r="H14" s="37"/>
      <c r="I14" s="217" t="s">
        <v>368</v>
      </c>
      <c r="J14" s="37"/>
      <c r="K14" s="56"/>
    </row>
    <row r="15" spans="1:11" ht="9" customHeight="1" x14ac:dyDescent="0.2">
      <c r="A15" s="56">
        <v>14</v>
      </c>
      <c r="B15" s="56" t="s">
        <v>35</v>
      </c>
      <c r="C15" s="56" t="s">
        <v>34</v>
      </c>
      <c r="D15" s="56" t="s">
        <v>23</v>
      </c>
      <c r="E15" s="56"/>
      <c r="F15" s="56"/>
      <c r="G15" s="56"/>
      <c r="H15" s="37"/>
      <c r="I15" s="217" t="s">
        <v>370</v>
      </c>
      <c r="J15" s="37"/>
      <c r="K15" s="56" t="s">
        <v>165</v>
      </c>
    </row>
    <row r="16" spans="1:11" ht="9" customHeight="1" x14ac:dyDescent="0.2">
      <c r="A16" s="56">
        <v>15</v>
      </c>
      <c r="B16" s="56" t="s">
        <v>110</v>
      </c>
      <c r="C16" s="56" t="s">
        <v>111</v>
      </c>
      <c r="D16" s="56" t="s">
        <v>149</v>
      </c>
      <c r="E16" s="56"/>
      <c r="F16" s="56"/>
      <c r="G16" s="56"/>
      <c r="H16" s="37"/>
      <c r="I16" s="217" t="s">
        <v>368</v>
      </c>
      <c r="J16" s="37"/>
      <c r="K16" s="56" t="s">
        <v>163</v>
      </c>
    </row>
    <row r="17" spans="1:11" ht="9" customHeight="1" x14ac:dyDescent="0.2">
      <c r="A17" s="56">
        <v>16</v>
      </c>
      <c r="B17" s="56" t="s">
        <v>37</v>
      </c>
      <c r="C17" s="56" t="s">
        <v>36</v>
      </c>
      <c r="D17" s="56" t="s">
        <v>23</v>
      </c>
      <c r="E17" s="56">
        <v>85</v>
      </c>
      <c r="F17" s="56">
        <v>11</v>
      </c>
      <c r="G17" s="56">
        <v>74</v>
      </c>
      <c r="H17" s="37">
        <v>5</v>
      </c>
      <c r="I17" s="217" t="s">
        <v>369</v>
      </c>
      <c r="J17" s="37">
        <v>5</v>
      </c>
      <c r="K17" s="56" t="s">
        <v>200</v>
      </c>
    </row>
    <row r="18" spans="1:11" ht="9" customHeight="1" x14ac:dyDescent="0.2">
      <c r="A18" s="56">
        <v>17</v>
      </c>
      <c r="B18" s="56" t="s">
        <v>25</v>
      </c>
      <c r="C18" s="56" t="s">
        <v>112</v>
      </c>
      <c r="D18" s="56" t="s">
        <v>386</v>
      </c>
      <c r="E18" s="56"/>
      <c r="F18" s="56">
        <v>30</v>
      </c>
      <c r="G18" s="56"/>
      <c r="H18" s="37"/>
      <c r="I18" s="217" t="s">
        <v>365</v>
      </c>
      <c r="J18" s="37"/>
      <c r="K18" s="56" t="s">
        <v>164</v>
      </c>
    </row>
    <row r="19" spans="1:11" ht="9" customHeight="1" x14ac:dyDescent="0.2">
      <c r="A19" s="56">
        <v>18</v>
      </c>
      <c r="B19" s="56" t="s">
        <v>25</v>
      </c>
      <c r="C19" s="56" t="s">
        <v>122</v>
      </c>
      <c r="D19" s="56" t="s">
        <v>126</v>
      </c>
      <c r="E19" s="56"/>
      <c r="F19" s="56"/>
      <c r="G19" s="56"/>
      <c r="H19" s="37"/>
      <c r="I19" s="217" t="s">
        <v>365</v>
      </c>
      <c r="J19" s="37"/>
      <c r="K19" s="56"/>
    </row>
    <row r="20" spans="1:11" ht="9" customHeight="1" x14ac:dyDescent="0.2">
      <c r="A20" s="56">
        <v>19</v>
      </c>
      <c r="B20" s="56" t="s">
        <v>92</v>
      </c>
      <c r="C20" s="56" t="s">
        <v>91</v>
      </c>
      <c r="D20" s="56" t="s">
        <v>129</v>
      </c>
      <c r="E20" s="56"/>
      <c r="F20" s="56">
        <v>21</v>
      </c>
      <c r="G20" s="56"/>
      <c r="H20" s="37"/>
      <c r="I20" s="217"/>
      <c r="J20" s="37"/>
      <c r="K20" s="56"/>
    </row>
    <row r="21" spans="1:11" ht="9" customHeight="1" x14ac:dyDescent="0.2">
      <c r="A21" s="56">
        <v>20</v>
      </c>
      <c r="B21" s="56" t="s">
        <v>324</v>
      </c>
      <c r="C21" s="56" t="s">
        <v>325</v>
      </c>
      <c r="D21" s="56" t="s">
        <v>326</v>
      </c>
      <c r="E21" s="56"/>
      <c r="F21" s="56"/>
      <c r="G21" s="56"/>
      <c r="H21" s="37"/>
      <c r="I21" s="217" t="s">
        <v>369</v>
      </c>
      <c r="J21" s="37"/>
      <c r="K21" s="56" t="s">
        <v>414</v>
      </c>
    </row>
    <row r="22" spans="1:11" ht="9" customHeight="1" x14ac:dyDescent="0.2">
      <c r="A22" s="56">
        <v>21</v>
      </c>
      <c r="B22" s="56" t="s">
        <v>37</v>
      </c>
      <c r="C22" s="56" t="s">
        <v>151</v>
      </c>
      <c r="D22" s="56" t="s">
        <v>230</v>
      </c>
      <c r="E22" s="56"/>
      <c r="F22" s="56">
        <v>27</v>
      </c>
      <c r="G22" s="56"/>
      <c r="H22" s="37"/>
      <c r="I22" s="217" t="s">
        <v>371</v>
      </c>
      <c r="J22" s="37"/>
      <c r="K22" s="56" t="s">
        <v>380</v>
      </c>
    </row>
    <row r="23" spans="1:11" ht="9" customHeight="1" x14ac:dyDescent="0.2">
      <c r="A23" s="56">
        <v>22</v>
      </c>
      <c r="B23" s="56" t="s">
        <v>39</v>
      </c>
      <c r="C23" s="56" t="s">
        <v>38</v>
      </c>
      <c r="D23" s="56" t="s">
        <v>23</v>
      </c>
      <c r="E23" s="56"/>
      <c r="F23" s="56"/>
      <c r="G23" s="56"/>
      <c r="H23" s="37"/>
      <c r="I23" s="217"/>
      <c r="J23" s="37"/>
      <c r="K23" s="56" t="s">
        <v>213</v>
      </c>
    </row>
    <row r="24" spans="1:11" ht="9" customHeight="1" x14ac:dyDescent="0.2">
      <c r="A24" s="56">
        <v>23</v>
      </c>
      <c r="B24" s="56" t="s">
        <v>41</v>
      </c>
      <c r="C24" s="56" t="s">
        <v>40</v>
      </c>
      <c r="D24" s="56" t="s">
        <v>23</v>
      </c>
      <c r="E24" s="56"/>
      <c r="F24" s="56"/>
      <c r="G24" s="56"/>
      <c r="H24" s="37"/>
      <c r="I24" s="217"/>
      <c r="J24" s="37"/>
      <c r="K24" s="56" t="s">
        <v>199</v>
      </c>
    </row>
    <row r="25" spans="1:11" ht="9" customHeight="1" x14ac:dyDescent="0.2">
      <c r="A25" s="56">
        <v>24</v>
      </c>
      <c r="B25" s="56" t="s">
        <v>43</v>
      </c>
      <c r="C25" s="56" t="s">
        <v>42</v>
      </c>
      <c r="D25" s="56" t="s">
        <v>23</v>
      </c>
      <c r="E25" s="56"/>
      <c r="F25" s="56"/>
      <c r="G25" s="56"/>
      <c r="H25" s="37"/>
      <c r="I25" s="217"/>
      <c r="J25" s="37"/>
      <c r="K25" s="56" t="s">
        <v>214</v>
      </c>
    </row>
    <row r="26" spans="1:11" ht="9" customHeight="1" x14ac:dyDescent="0.2">
      <c r="A26" s="56">
        <v>26</v>
      </c>
      <c r="B26" s="56" t="s">
        <v>19</v>
      </c>
      <c r="C26" s="56" t="s">
        <v>44</v>
      </c>
      <c r="D26" s="56" t="s">
        <v>150</v>
      </c>
      <c r="E26" s="56"/>
      <c r="F26" s="56"/>
      <c r="G26" s="56"/>
      <c r="H26" s="37"/>
      <c r="I26" s="217" t="s">
        <v>372</v>
      </c>
      <c r="J26" s="37"/>
      <c r="K26" s="56" t="s">
        <v>133</v>
      </c>
    </row>
    <row r="27" spans="1:11" ht="9" customHeight="1" x14ac:dyDescent="0.2">
      <c r="A27" s="56">
        <v>28</v>
      </c>
      <c r="B27" s="56" t="s">
        <v>90</v>
      </c>
      <c r="C27" s="56" t="s">
        <v>89</v>
      </c>
      <c r="D27" s="56" t="s">
        <v>387</v>
      </c>
      <c r="E27" s="56"/>
      <c r="F27" s="56">
        <v>23</v>
      </c>
      <c r="G27" s="56"/>
      <c r="H27" s="37"/>
      <c r="I27" s="217" t="s">
        <v>368</v>
      </c>
      <c r="J27" s="37"/>
      <c r="K27" s="56" t="s">
        <v>134</v>
      </c>
    </row>
    <row r="28" spans="1:11" ht="9" customHeight="1" x14ac:dyDescent="0.2">
      <c r="A28" s="56">
        <v>29</v>
      </c>
      <c r="B28" s="56" t="s">
        <v>43</v>
      </c>
      <c r="C28" s="56" t="s">
        <v>45</v>
      </c>
      <c r="D28" s="56" t="s">
        <v>23</v>
      </c>
      <c r="E28" s="56"/>
      <c r="F28" s="56"/>
      <c r="G28" s="56"/>
      <c r="H28" s="37"/>
      <c r="I28" s="217" t="s">
        <v>368</v>
      </c>
      <c r="J28" s="37"/>
      <c r="K28" s="56" t="s">
        <v>135</v>
      </c>
    </row>
    <row r="29" spans="1:11" ht="9" customHeight="1" x14ac:dyDescent="0.2">
      <c r="A29" s="56">
        <v>30</v>
      </c>
      <c r="B29" s="56" t="s">
        <v>344</v>
      </c>
      <c r="C29" s="56" t="s">
        <v>345</v>
      </c>
      <c r="D29" s="56" t="s">
        <v>23</v>
      </c>
      <c r="E29" s="56"/>
      <c r="F29" s="56"/>
      <c r="G29" s="56"/>
      <c r="H29" s="37"/>
      <c r="I29" s="217" t="s">
        <v>371</v>
      </c>
      <c r="J29" s="37"/>
      <c r="K29" s="56"/>
    </row>
    <row r="30" spans="1:11" ht="9" customHeight="1" x14ac:dyDescent="0.2">
      <c r="A30" s="56">
        <v>32</v>
      </c>
      <c r="B30" s="56" t="s">
        <v>98</v>
      </c>
      <c r="C30" s="56" t="s">
        <v>97</v>
      </c>
      <c r="D30" s="56" t="s">
        <v>96</v>
      </c>
      <c r="E30" s="56"/>
      <c r="F30" s="56"/>
      <c r="G30" s="56"/>
      <c r="H30" s="37"/>
      <c r="I30" s="217" t="s">
        <v>369</v>
      </c>
      <c r="J30" s="37"/>
      <c r="K30" s="56" t="s">
        <v>381</v>
      </c>
    </row>
    <row r="31" spans="1:11" ht="9" customHeight="1" x14ac:dyDescent="0.2">
      <c r="A31" s="56">
        <v>33</v>
      </c>
      <c r="B31" s="56" t="s">
        <v>52</v>
      </c>
      <c r="C31" s="56" t="s">
        <v>51</v>
      </c>
      <c r="D31" s="56" t="s">
        <v>26</v>
      </c>
      <c r="E31" s="56"/>
      <c r="F31" s="56"/>
      <c r="G31" s="56"/>
      <c r="H31" s="37"/>
      <c r="I31" s="217"/>
      <c r="J31" s="37"/>
      <c r="K31" s="56"/>
    </row>
    <row r="32" spans="1:11" ht="9" customHeight="1" x14ac:dyDescent="0.2">
      <c r="A32" s="56">
        <v>34</v>
      </c>
      <c r="B32" s="56" t="s">
        <v>117</v>
      </c>
      <c r="C32" s="56" t="s">
        <v>118</v>
      </c>
      <c r="D32" s="56" t="s">
        <v>126</v>
      </c>
      <c r="E32" s="56"/>
      <c r="F32" s="56"/>
      <c r="G32" s="56"/>
      <c r="H32" s="37"/>
      <c r="I32" s="217" t="s">
        <v>371</v>
      </c>
      <c r="J32" s="37"/>
      <c r="K32" s="56" t="s">
        <v>136</v>
      </c>
    </row>
    <row r="33" spans="1:11" ht="9" customHeight="1" x14ac:dyDescent="0.2">
      <c r="A33" s="56">
        <v>35</v>
      </c>
      <c r="B33" s="56" t="s">
        <v>37</v>
      </c>
      <c r="C33" s="56" t="s">
        <v>119</v>
      </c>
      <c r="D33" s="56" t="s">
        <v>126</v>
      </c>
      <c r="E33" s="56">
        <v>97</v>
      </c>
      <c r="F33" s="56">
        <v>20</v>
      </c>
      <c r="G33" s="56">
        <v>77</v>
      </c>
      <c r="H33" s="37">
        <v>5</v>
      </c>
      <c r="I33" s="217" t="s">
        <v>365</v>
      </c>
      <c r="J33" s="37">
        <v>5</v>
      </c>
      <c r="K33" s="56" t="s">
        <v>171</v>
      </c>
    </row>
    <row r="34" spans="1:11" ht="9" customHeight="1" x14ac:dyDescent="0.2">
      <c r="A34" s="56">
        <v>36</v>
      </c>
      <c r="B34" s="56" t="s">
        <v>54</v>
      </c>
      <c r="C34" s="56" t="s">
        <v>53</v>
      </c>
      <c r="D34" s="56" t="s">
        <v>26</v>
      </c>
      <c r="E34" s="56">
        <v>93</v>
      </c>
      <c r="F34" s="56">
        <v>20</v>
      </c>
      <c r="G34" s="56">
        <v>73</v>
      </c>
      <c r="H34" s="37">
        <v>5</v>
      </c>
      <c r="I34" s="217" t="s">
        <v>368</v>
      </c>
      <c r="J34" s="37">
        <v>5</v>
      </c>
      <c r="K34" s="56" t="s">
        <v>215</v>
      </c>
    </row>
    <row r="35" spans="1:11" ht="9" customHeight="1" x14ac:dyDescent="0.2">
      <c r="A35" s="56">
        <v>37</v>
      </c>
      <c r="B35" s="56" t="s">
        <v>56</v>
      </c>
      <c r="C35" s="56" t="s">
        <v>55</v>
      </c>
      <c r="D35" s="56" t="s">
        <v>172</v>
      </c>
      <c r="E35" s="56"/>
      <c r="F35" s="56"/>
      <c r="G35" s="56"/>
      <c r="H35" s="37"/>
      <c r="I35" s="217"/>
      <c r="J35" s="37"/>
      <c r="K35" s="56" t="s">
        <v>216</v>
      </c>
    </row>
    <row r="36" spans="1:11" ht="9" customHeight="1" x14ac:dyDescent="0.2">
      <c r="A36" s="56">
        <v>38</v>
      </c>
      <c r="B36" s="56" t="s">
        <v>58</v>
      </c>
      <c r="C36" s="56" t="s">
        <v>57</v>
      </c>
      <c r="D36" s="56" t="s">
        <v>323</v>
      </c>
      <c r="E36" s="56"/>
      <c r="F36" s="56"/>
      <c r="G36" s="56"/>
      <c r="H36" s="37"/>
      <c r="I36" s="217" t="s">
        <v>368</v>
      </c>
      <c r="J36" s="37"/>
      <c r="K36" s="56" t="s">
        <v>217</v>
      </c>
    </row>
    <row r="37" spans="1:11" ht="9" customHeight="1" x14ac:dyDescent="0.2">
      <c r="A37" s="56">
        <v>39</v>
      </c>
      <c r="B37" s="56" t="s">
        <v>60</v>
      </c>
      <c r="C37" s="56" t="s">
        <v>59</v>
      </c>
      <c r="D37" s="56" t="s">
        <v>23</v>
      </c>
      <c r="E37" s="56"/>
      <c r="F37" s="56"/>
      <c r="G37" s="56"/>
      <c r="H37" s="37"/>
      <c r="I37" s="217" t="s">
        <v>368</v>
      </c>
      <c r="J37" s="37"/>
      <c r="K37" s="56" t="s">
        <v>382</v>
      </c>
    </row>
    <row r="38" spans="1:11" ht="9" customHeight="1" x14ac:dyDescent="0.2">
      <c r="A38" s="56">
        <v>40</v>
      </c>
      <c r="B38" s="56" t="s">
        <v>144</v>
      </c>
      <c r="C38" s="56" t="s">
        <v>145</v>
      </c>
      <c r="D38" s="56" t="s">
        <v>96</v>
      </c>
      <c r="E38" s="56"/>
      <c r="F38" s="56"/>
      <c r="G38" s="56"/>
      <c r="H38" s="37"/>
      <c r="I38" s="217" t="s">
        <v>368</v>
      </c>
      <c r="J38" s="37"/>
      <c r="K38" s="56" t="s">
        <v>170</v>
      </c>
    </row>
    <row r="39" spans="1:11" ht="9" customHeight="1" x14ac:dyDescent="0.2">
      <c r="A39" s="56">
        <v>41</v>
      </c>
      <c r="B39" s="56" t="s">
        <v>29</v>
      </c>
      <c r="C39" s="56" t="s">
        <v>61</v>
      </c>
      <c r="D39" s="56" t="s">
        <v>26</v>
      </c>
      <c r="E39" s="56">
        <v>99</v>
      </c>
      <c r="F39" s="56">
        <v>23</v>
      </c>
      <c r="G39" s="56">
        <v>76</v>
      </c>
      <c r="H39" s="37">
        <v>5</v>
      </c>
      <c r="I39" s="217" t="s">
        <v>368</v>
      </c>
      <c r="J39" s="37">
        <v>5</v>
      </c>
      <c r="K39" s="56" t="s">
        <v>137</v>
      </c>
    </row>
    <row r="40" spans="1:11" ht="9" customHeight="1" x14ac:dyDescent="0.2">
      <c r="A40" s="56">
        <v>42</v>
      </c>
      <c r="B40" s="56" t="s">
        <v>120</v>
      </c>
      <c r="C40" s="56" t="s">
        <v>121</v>
      </c>
      <c r="D40" s="56" t="s">
        <v>126</v>
      </c>
      <c r="E40" s="56">
        <v>96</v>
      </c>
      <c r="F40" s="56">
        <v>27</v>
      </c>
      <c r="G40" s="56">
        <v>69</v>
      </c>
      <c r="H40" s="37">
        <v>5</v>
      </c>
      <c r="I40" s="217" t="s">
        <v>365</v>
      </c>
      <c r="J40" s="37">
        <v>5</v>
      </c>
      <c r="K40" s="56"/>
    </row>
    <row r="41" spans="1:11" ht="9" customHeight="1" x14ac:dyDescent="0.2">
      <c r="A41" s="56">
        <v>43</v>
      </c>
      <c r="B41" s="56" t="s">
        <v>71</v>
      </c>
      <c r="C41" s="56" t="s">
        <v>70</v>
      </c>
      <c r="D41" s="56" t="s">
        <v>128</v>
      </c>
      <c r="E41" s="56"/>
      <c r="F41" s="56">
        <v>18</v>
      </c>
      <c r="G41" s="56"/>
      <c r="H41" s="37"/>
      <c r="I41" s="217"/>
      <c r="J41" s="37"/>
      <c r="K41" s="56"/>
    </row>
    <row r="42" spans="1:11" ht="9" customHeight="1" x14ac:dyDescent="0.2">
      <c r="A42" s="56">
        <v>44</v>
      </c>
      <c r="B42" s="56" t="s">
        <v>169</v>
      </c>
      <c r="C42" s="56" t="s">
        <v>388</v>
      </c>
      <c r="D42" s="56" t="s">
        <v>230</v>
      </c>
      <c r="E42" s="56"/>
      <c r="F42" s="56">
        <v>27</v>
      </c>
      <c r="G42" s="56"/>
      <c r="H42" s="37"/>
      <c r="I42" s="217" t="s">
        <v>368</v>
      </c>
      <c r="J42" s="37"/>
      <c r="K42" s="56" t="s">
        <v>148</v>
      </c>
    </row>
    <row r="43" spans="1:11" ht="9" customHeight="1" x14ac:dyDescent="0.2">
      <c r="A43" s="56">
        <v>45</v>
      </c>
      <c r="B43" s="56" t="s">
        <v>142</v>
      </c>
      <c r="C43" s="56" t="s">
        <v>143</v>
      </c>
      <c r="D43" s="56" t="s">
        <v>126</v>
      </c>
      <c r="E43" s="56"/>
      <c r="F43" s="56"/>
      <c r="G43" s="56"/>
      <c r="H43" s="37"/>
      <c r="I43" s="217" t="s">
        <v>367</v>
      </c>
      <c r="J43" s="37"/>
      <c r="K43" s="56"/>
    </row>
    <row r="44" spans="1:11" ht="9" customHeight="1" x14ac:dyDescent="0.2">
      <c r="A44" s="56">
        <v>46</v>
      </c>
      <c r="B44" s="56" t="s">
        <v>65</v>
      </c>
      <c r="C44" s="56" t="s">
        <v>64</v>
      </c>
      <c r="D44" s="56" t="s">
        <v>23</v>
      </c>
      <c r="E44" s="56"/>
      <c r="F44" s="56"/>
      <c r="G44" s="56"/>
      <c r="H44" s="37"/>
      <c r="I44" s="217" t="s">
        <v>366</v>
      </c>
      <c r="J44" s="37"/>
      <c r="K44" s="56" t="s">
        <v>218</v>
      </c>
    </row>
    <row r="45" spans="1:11" ht="9" customHeight="1" x14ac:dyDescent="0.2">
      <c r="A45" s="56">
        <v>47</v>
      </c>
      <c r="B45" s="56" t="s">
        <v>123</v>
      </c>
      <c r="C45" s="56" t="s">
        <v>125</v>
      </c>
      <c r="D45" s="56" t="s">
        <v>126</v>
      </c>
      <c r="E45" s="56"/>
      <c r="F45" s="56"/>
      <c r="G45" s="56"/>
      <c r="H45" s="37"/>
      <c r="I45" s="217" t="s">
        <v>365</v>
      </c>
      <c r="J45" s="37"/>
      <c r="K45" s="56"/>
    </row>
    <row r="46" spans="1:11" ht="9" customHeight="1" x14ac:dyDescent="0.2">
      <c r="A46" s="56">
        <v>48</v>
      </c>
      <c r="B46" s="56" t="s">
        <v>227</v>
      </c>
      <c r="C46" s="56" t="s">
        <v>228</v>
      </c>
      <c r="D46" s="56" t="s">
        <v>126</v>
      </c>
      <c r="E46" s="56"/>
      <c r="F46" s="56"/>
      <c r="G46" s="56"/>
      <c r="H46" s="37"/>
      <c r="I46" s="217" t="s">
        <v>365</v>
      </c>
      <c r="J46" s="37"/>
      <c r="K46" s="56"/>
    </row>
    <row r="47" spans="1:11" ht="9" customHeight="1" x14ac:dyDescent="0.2">
      <c r="A47" s="56">
        <v>49</v>
      </c>
      <c r="B47" s="56" t="s">
        <v>28</v>
      </c>
      <c r="C47" s="56" t="s">
        <v>69</v>
      </c>
      <c r="D47" s="56" t="s">
        <v>23</v>
      </c>
      <c r="E47" s="56"/>
      <c r="F47" s="56"/>
      <c r="G47" s="56"/>
      <c r="H47" s="37"/>
      <c r="I47" s="217" t="s">
        <v>368</v>
      </c>
      <c r="J47" s="37"/>
      <c r="K47" s="56" t="s">
        <v>383</v>
      </c>
    </row>
    <row r="48" spans="1:11" ht="9" customHeight="1" thickBot="1" x14ac:dyDescent="0.25">
      <c r="A48" s="249">
        <v>50</v>
      </c>
      <c r="B48" s="250" t="s">
        <v>292</v>
      </c>
      <c r="C48" s="250" t="s">
        <v>293</v>
      </c>
      <c r="D48" s="250" t="s">
        <v>126</v>
      </c>
      <c r="E48" s="250"/>
      <c r="F48" s="250"/>
      <c r="G48" s="250"/>
      <c r="H48" s="251"/>
      <c r="I48" s="254" t="s">
        <v>366</v>
      </c>
      <c r="J48" s="251"/>
      <c r="K48" s="250"/>
    </row>
    <row r="51" spans="1:11" ht="9" customHeight="1" x14ac:dyDescent="0.2">
      <c r="A51" s="56"/>
      <c r="B51" s="56" t="s">
        <v>7</v>
      </c>
      <c r="C51" s="56" t="s">
        <v>0</v>
      </c>
      <c r="D51" s="56" t="s">
        <v>12</v>
      </c>
      <c r="E51" s="56" t="s">
        <v>8</v>
      </c>
      <c r="F51" s="56" t="s">
        <v>9</v>
      </c>
      <c r="G51" s="56" t="s">
        <v>10</v>
      </c>
      <c r="H51" s="37" t="s">
        <v>373</v>
      </c>
      <c r="I51" s="56" t="s">
        <v>374</v>
      </c>
      <c r="J51" s="33" t="s">
        <v>377</v>
      </c>
      <c r="K51" s="217"/>
    </row>
    <row r="52" spans="1:11" ht="9" customHeight="1" x14ac:dyDescent="0.2">
      <c r="A52" s="56">
        <v>1</v>
      </c>
      <c r="B52" s="56" t="s">
        <v>231</v>
      </c>
      <c r="C52" s="56" t="s">
        <v>232</v>
      </c>
      <c r="D52" s="56" t="s">
        <v>264</v>
      </c>
      <c r="E52" s="56"/>
      <c r="F52" s="56"/>
      <c r="G52" s="56"/>
      <c r="H52" s="37"/>
      <c r="I52" s="217" t="s">
        <v>365</v>
      </c>
      <c r="J52" s="37"/>
      <c r="K52" s="217" t="s">
        <v>405</v>
      </c>
    </row>
    <row r="53" spans="1:11" ht="9" customHeight="1" x14ac:dyDescent="0.2">
      <c r="A53" s="56">
        <v>2</v>
      </c>
      <c r="B53" s="56" t="s">
        <v>72</v>
      </c>
      <c r="C53" s="56" t="s">
        <v>33</v>
      </c>
      <c r="D53" s="56" t="s">
        <v>23</v>
      </c>
      <c r="E53" s="56"/>
      <c r="F53" s="56"/>
      <c r="G53" s="56"/>
      <c r="H53" s="37"/>
      <c r="I53" s="217" t="s">
        <v>368</v>
      </c>
      <c r="J53" s="37"/>
      <c r="K53" s="217"/>
    </row>
    <row r="54" spans="1:11" ht="9" customHeight="1" x14ac:dyDescent="0.2">
      <c r="A54" s="56">
        <v>3</v>
      </c>
      <c r="B54" s="56" t="s">
        <v>327</v>
      </c>
      <c r="C54" s="56" t="s">
        <v>36</v>
      </c>
      <c r="D54" s="56" t="s">
        <v>23</v>
      </c>
      <c r="E54" s="56"/>
      <c r="F54" s="56"/>
      <c r="G54" s="56"/>
      <c r="H54" s="37"/>
      <c r="I54" s="217" t="s">
        <v>369</v>
      </c>
      <c r="J54" s="37"/>
      <c r="K54" s="217"/>
    </row>
    <row r="55" spans="1:11" ht="9" customHeight="1" x14ac:dyDescent="0.2">
      <c r="A55" s="56">
        <v>5</v>
      </c>
      <c r="B55" s="56" t="s">
        <v>74</v>
      </c>
      <c r="C55" s="56" t="s">
        <v>40</v>
      </c>
      <c r="D55" s="56" t="s">
        <v>23</v>
      </c>
      <c r="E55" s="56"/>
      <c r="F55" s="56"/>
      <c r="G55" s="56"/>
      <c r="H55" s="37"/>
      <c r="I55" s="217" t="s">
        <v>368</v>
      </c>
      <c r="J55" s="37"/>
      <c r="K55" s="217"/>
    </row>
    <row r="56" spans="1:11" ht="9" customHeight="1" x14ac:dyDescent="0.2">
      <c r="A56" s="56">
        <v>6</v>
      </c>
      <c r="B56" s="56" t="s">
        <v>76</v>
      </c>
      <c r="C56" s="56" t="s">
        <v>75</v>
      </c>
      <c r="D56" s="56" t="s">
        <v>23</v>
      </c>
      <c r="E56" s="56"/>
      <c r="F56" s="56"/>
      <c r="G56" s="56"/>
      <c r="H56" s="37"/>
      <c r="I56" s="217" t="s">
        <v>368</v>
      </c>
      <c r="J56" s="37"/>
      <c r="K56" s="217"/>
    </row>
    <row r="57" spans="1:11" ht="9" customHeight="1" x14ac:dyDescent="0.2">
      <c r="A57" s="56">
        <v>7</v>
      </c>
      <c r="B57" s="56" t="s">
        <v>78</v>
      </c>
      <c r="C57" s="56" t="s">
        <v>77</v>
      </c>
      <c r="D57" s="56" t="s">
        <v>79</v>
      </c>
      <c r="E57" s="56"/>
      <c r="F57" s="56"/>
      <c r="G57" s="56"/>
      <c r="H57" s="37"/>
      <c r="I57" s="217" t="s">
        <v>368</v>
      </c>
      <c r="J57" s="37"/>
      <c r="K57" s="217" t="s">
        <v>384</v>
      </c>
    </row>
    <row r="58" spans="1:11" ht="9" customHeight="1" x14ac:dyDescent="0.2">
      <c r="A58" s="255">
        <v>8</v>
      </c>
      <c r="B58" s="56" t="s">
        <v>81</v>
      </c>
      <c r="C58" s="56" t="s">
        <v>80</v>
      </c>
      <c r="D58" s="56" t="s">
        <v>82</v>
      </c>
      <c r="E58" s="56"/>
      <c r="F58" s="56"/>
      <c r="G58" s="56"/>
      <c r="H58" s="37"/>
      <c r="I58" s="217" t="s">
        <v>368</v>
      </c>
      <c r="J58" s="37"/>
      <c r="K58" s="217" t="s">
        <v>140</v>
      </c>
    </row>
    <row r="59" spans="1:11" ht="9" customHeight="1" x14ac:dyDescent="0.2">
      <c r="A59" s="56">
        <v>9</v>
      </c>
      <c r="B59" s="56" t="s">
        <v>101</v>
      </c>
      <c r="C59" s="56" t="s">
        <v>97</v>
      </c>
      <c r="D59" s="56" t="s">
        <v>96</v>
      </c>
      <c r="E59" s="56"/>
      <c r="F59" s="56"/>
      <c r="G59" s="56"/>
      <c r="H59" s="37"/>
      <c r="I59" s="217" t="s">
        <v>369</v>
      </c>
      <c r="J59" s="37"/>
      <c r="K59" s="217"/>
    </row>
    <row r="60" spans="1:11" ht="9" customHeight="1" x14ac:dyDescent="0.2">
      <c r="A60" s="56">
        <v>10</v>
      </c>
      <c r="B60" s="56" t="s">
        <v>229</v>
      </c>
      <c r="C60" s="56" t="s">
        <v>119</v>
      </c>
      <c r="D60" s="56" t="s">
        <v>230</v>
      </c>
      <c r="E60" s="56">
        <v>125</v>
      </c>
      <c r="F60" s="56">
        <v>45</v>
      </c>
      <c r="G60" s="56">
        <v>80</v>
      </c>
      <c r="H60" s="37">
        <v>5</v>
      </c>
      <c r="I60" s="217" t="s">
        <v>365</v>
      </c>
      <c r="J60" s="37">
        <v>5</v>
      </c>
      <c r="K60" s="217"/>
    </row>
    <row r="61" spans="1:11" ht="9" customHeight="1" x14ac:dyDescent="0.2">
      <c r="A61" s="56">
        <v>11</v>
      </c>
      <c r="B61" s="56" t="s">
        <v>83</v>
      </c>
      <c r="C61" s="56" t="s">
        <v>59</v>
      </c>
      <c r="D61" s="56" t="s">
        <v>23</v>
      </c>
      <c r="E61" s="56"/>
      <c r="F61" s="56"/>
      <c r="G61" s="56"/>
      <c r="H61" s="37"/>
      <c r="I61" s="217" t="s">
        <v>368</v>
      </c>
      <c r="J61" s="37"/>
      <c r="K61" s="217"/>
    </row>
    <row r="62" spans="1:11" ht="9" customHeight="1" x14ac:dyDescent="0.2">
      <c r="A62" s="56">
        <v>12</v>
      </c>
      <c r="B62" s="56" t="s">
        <v>179</v>
      </c>
      <c r="C62" s="56" t="s">
        <v>125</v>
      </c>
      <c r="D62" s="56" t="s">
        <v>126</v>
      </c>
      <c r="E62" s="56"/>
      <c r="F62" s="56"/>
      <c r="G62" s="56"/>
      <c r="H62" s="37"/>
      <c r="I62" s="217" t="s">
        <v>365</v>
      </c>
      <c r="J62" s="37"/>
      <c r="K62" s="217"/>
    </row>
    <row r="63" spans="1:11" ht="9" customHeight="1" thickBot="1" x14ac:dyDescent="0.25">
      <c r="A63" s="56"/>
      <c r="B63" s="250"/>
      <c r="C63" s="250"/>
      <c r="D63" s="250"/>
      <c r="E63" s="250"/>
      <c r="F63" s="250"/>
      <c r="G63" s="250"/>
      <c r="H63" s="251"/>
      <c r="I63" s="250"/>
      <c r="J63" s="251"/>
      <c r="K63" s="254"/>
    </row>
    <row r="64" spans="1:11" ht="9" customHeight="1" x14ac:dyDescent="0.2">
      <c r="A64" s="36"/>
      <c r="B64" s="36"/>
      <c r="C64" s="36" t="s">
        <v>2</v>
      </c>
      <c r="D64" s="36"/>
      <c r="E64" s="36"/>
      <c r="F64" s="36"/>
      <c r="G64" s="36"/>
      <c r="H64" s="162">
        <f>SUM(H3:H63)</f>
        <v>50</v>
      </c>
      <c r="I64" s="252"/>
      <c r="J64" s="72">
        <f>SUM(J3:J63)</f>
        <v>50</v>
      </c>
      <c r="K64" s="244"/>
    </row>
    <row r="65" spans="1:11" ht="9" customHeight="1" x14ac:dyDescent="0.2">
      <c r="A65" s="36"/>
      <c r="B65" s="56" t="s">
        <v>3</v>
      </c>
      <c r="C65" s="56" t="s">
        <v>85</v>
      </c>
      <c r="D65" s="56" t="s">
        <v>86</v>
      </c>
      <c r="E65" s="56" t="s">
        <v>17</v>
      </c>
      <c r="F65" s="56" t="s">
        <v>16</v>
      </c>
      <c r="G65" s="56"/>
      <c r="H65" s="36"/>
      <c r="I65" s="248" t="s">
        <v>310</v>
      </c>
      <c r="J65" s="247" t="s">
        <v>311</v>
      </c>
      <c r="K65" s="244"/>
    </row>
    <row r="66" spans="1:11" ht="9" customHeight="1" x14ac:dyDescent="0.2">
      <c r="A66" s="241">
        <v>50</v>
      </c>
      <c r="B66" s="56" t="s">
        <v>4</v>
      </c>
      <c r="C66" s="56" t="s">
        <v>408</v>
      </c>
      <c r="D66" s="56">
        <v>69</v>
      </c>
      <c r="E66" s="56">
        <v>7</v>
      </c>
      <c r="F66" s="56" t="s">
        <v>3</v>
      </c>
      <c r="G66" s="56"/>
      <c r="H66" s="48" t="s">
        <v>330</v>
      </c>
      <c r="J66" s="48" t="s">
        <v>312</v>
      </c>
      <c r="K66" s="37">
        <f>SUM(H64)</f>
        <v>50</v>
      </c>
    </row>
    <row r="67" spans="1:11" ht="9" customHeight="1" x14ac:dyDescent="0.2">
      <c r="A67" s="241">
        <v>30</v>
      </c>
      <c r="B67" s="56" t="s">
        <v>5</v>
      </c>
      <c r="C67" s="56" t="s">
        <v>334</v>
      </c>
      <c r="D67" s="56">
        <v>69</v>
      </c>
      <c r="E67" s="56">
        <v>6</v>
      </c>
      <c r="F67" s="36" t="s">
        <v>410</v>
      </c>
      <c r="G67" s="253"/>
      <c r="H67" s="48" t="s">
        <v>330</v>
      </c>
      <c r="J67" s="48" t="s">
        <v>313</v>
      </c>
      <c r="K67" s="37">
        <f>SUM(J64)</f>
        <v>50</v>
      </c>
    </row>
    <row r="68" spans="1:11" ht="9" customHeight="1" x14ac:dyDescent="0.2">
      <c r="A68" s="241">
        <v>20</v>
      </c>
      <c r="B68" s="56" t="s">
        <v>6</v>
      </c>
      <c r="C68" s="56" t="s">
        <v>273</v>
      </c>
      <c r="D68" s="56">
        <v>70</v>
      </c>
      <c r="E68" s="56">
        <v>5</v>
      </c>
      <c r="F68" s="56"/>
      <c r="G68" s="56"/>
      <c r="H68" s="36"/>
      <c r="I68" s="34"/>
      <c r="J68" s="34" t="s">
        <v>346</v>
      </c>
      <c r="K68" s="37">
        <v>0</v>
      </c>
    </row>
    <row r="69" spans="1:11" ht="9" customHeight="1" x14ac:dyDescent="0.2">
      <c r="A69" s="241"/>
      <c r="B69" s="56" t="s">
        <v>13</v>
      </c>
      <c r="C69" s="56" t="s">
        <v>409</v>
      </c>
      <c r="D69" s="56">
        <v>73</v>
      </c>
      <c r="E69" s="56">
        <v>4</v>
      </c>
      <c r="F69" s="56"/>
      <c r="G69" s="56"/>
      <c r="H69" s="36"/>
      <c r="I69" s="34"/>
      <c r="J69" s="48" t="s">
        <v>360</v>
      </c>
      <c r="K69" s="37">
        <f>SUM(K66:K68)</f>
        <v>100</v>
      </c>
    </row>
    <row r="70" spans="1:11" ht="9" customHeight="1" x14ac:dyDescent="0.2">
      <c r="A70" s="241"/>
      <c r="B70" s="56" t="s">
        <v>14</v>
      </c>
      <c r="C70" s="56" t="s">
        <v>335</v>
      </c>
      <c r="D70" s="56">
        <v>74</v>
      </c>
      <c r="E70" s="56">
        <v>3</v>
      </c>
      <c r="F70" s="56"/>
      <c r="G70" s="56"/>
      <c r="H70" s="87" t="s">
        <v>331</v>
      </c>
      <c r="J70" s="48" t="s">
        <v>314</v>
      </c>
      <c r="K70" s="37">
        <v>0</v>
      </c>
    </row>
    <row r="71" spans="1:11" ht="9" customHeight="1" x14ac:dyDescent="0.2">
      <c r="C71" s="34" t="s">
        <v>2</v>
      </c>
      <c r="D71" s="34"/>
      <c r="E71" s="34"/>
      <c r="F71" s="34"/>
      <c r="G71" s="34"/>
      <c r="H71" s="36"/>
      <c r="I71" s="34"/>
      <c r="J71" s="48" t="s">
        <v>315</v>
      </c>
      <c r="K71" s="256">
        <v>4.0999999999999996</v>
      </c>
    </row>
    <row r="72" spans="1:11" ht="9" customHeight="1" x14ac:dyDescent="0.2">
      <c r="A72" s="241"/>
      <c r="B72" s="56" t="s">
        <v>7</v>
      </c>
      <c r="C72" s="56" t="s">
        <v>85</v>
      </c>
      <c r="D72" s="56" t="s">
        <v>86</v>
      </c>
      <c r="E72" s="56" t="s">
        <v>17</v>
      </c>
      <c r="F72" s="56" t="s">
        <v>16</v>
      </c>
      <c r="G72" s="56"/>
      <c r="H72" s="36"/>
      <c r="I72" s="34"/>
      <c r="J72" s="48" t="s">
        <v>316</v>
      </c>
      <c r="K72" s="37">
        <f>SUM(K69:K71)</f>
        <v>104.1</v>
      </c>
    </row>
    <row r="73" spans="1:11" ht="9" customHeight="1" x14ac:dyDescent="0.2">
      <c r="A73" s="241"/>
      <c r="B73" s="56" t="s">
        <v>4</v>
      </c>
      <c r="C73" s="56" t="s">
        <v>399</v>
      </c>
      <c r="D73" s="56">
        <v>80</v>
      </c>
      <c r="E73" s="56">
        <v>7</v>
      </c>
      <c r="F73" s="56" t="s">
        <v>7</v>
      </c>
      <c r="G73" s="56"/>
      <c r="H73" s="36"/>
      <c r="I73" s="34"/>
      <c r="J73" s="246" t="s">
        <v>317</v>
      </c>
      <c r="K73" s="58"/>
    </row>
    <row r="74" spans="1:11" ht="9" customHeight="1" x14ac:dyDescent="0.2">
      <c r="A74" s="241"/>
      <c r="B74" s="56" t="s">
        <v>5</v>
      </c>
      <c r="C74" s="56"/>
      <c r="D74" s="56"/>
      <c r="E74" s="56">
        <v>6</v>
      </c>
      <c r="F74" s="56"/>
      <c r="G74" s="56"/>
      <c r="H74" s="36"/>
      <c r="I74" s="34"/>
      <c r="J74" s="48" t="s">
        <v>318</v>
      </c>
      <c r="K74" s="37">
        <v>100</v>
      </c>
    </row>
    <row r="75" spans="1:11" ht="9" customHeight="1" x14ac:dyDescent="0.2">
      <c r="A75" s="241"/>
      <c r="B75" s="56" t="s">
        <v>6</v>
      </c>
      <c r="C75" s="56"/>
      <c r="D75" s="56"/>
      <c r="E75" s="56">
        <v>5</v>
      </c>
      <c r="F75" s="56"/>
      <c r="G75" s="56"/>
      <c r="H75" s="36"/>
      <c r="I75" s="34"/>
      <c r="J75" s="48" t="s">
        <v>407</v>
      </c>
      <c r="K75" s="37">
        <v>200</v>
      </c>
    </row>
    <row r="76" spans="1:11" ht="9" customHeight="1" x14ac:dyDescent="0.2">
      <c r="A76" s="241"/>
      <c r="B76" s="56" t="s">
        <v>13</v>
      </c>
      <c r="C76" s="56"/>
      <c r="D76" s="56"/>
      <c r="E76" s="56">
        <v>4</v>
      </c>
      <c r="F76" s="56"/>
      <c r="G76" s="56"/>
      <c r="H76" s="36"/>
      <c r="I76" s="34"/>
      <c r="J76" s="48" t="s">
        <v>412</v>
      </c>
      <c r="K76" s="37"/>
    </row>
    <row r="77" spans="1:11" ht="9" customHeight="1" x14ac:dyDescent="0.2">
      <c r="A77" s="241"/>
      <c r="B77" s="56" t="s">
        <v>14</v>
      </c>
      <c r="C77" s="56"/>
      <c r="D77" s="56"/>
      <c r="E77" s="56">
        <v>3</v>
      </c>
      <c r="F77" s="56"/>
      <c r="G77" s="56"/>
      <c r="H77" s="36"/>
      <c r="I77" s="34"/>
      <c r="J77" s="48" t="s">
        <v>180</v>
      </c>
      <c r="K77" s="37"/>
    </row>
    <row r="78" spans="1:11" ht="9" customHeight="1" x14ac:dyDescent="0.2">
      <c r="A78" s="241">
        <v>100</v>
      </c>
      <c r="B78" s="36" t="s">
        <v>280</v>
      </c>
      <c r="C78" s="34"/>
      <c r="D78" s="34"/>
      <c r="E78" s="34"/>
      <c r="F78" s="34"/>
      <c r="G78" s="34"/>
      <c r="H78" s="36"/>
      <c r="I78" s="34"/>
      <c r="J78" s="48" t="s">
        <v>411</v>
      </c>
      <c r="K78" s="37">
        <v>100</v>
      </c>
    </row>
    <row r="79" spans="1:11" ht="9" customHeight="1" x14ac:dyDescent="0.2">
      <c r="A79" s="241"/>
      <c r="B79" s="34"/>
      <c r="C79" s="36"/>
      <c r="D79" s="36"/>
      <c r="E79" s="36"/>
      <c r="F79" s="36"/>
      <c r="G79" s="36"/>
      <c r="H79" s="36"/>
      <c r="I79" s="34"/>
      <c r="J79" s="48" t="s">
        <v>207</v>
      </c>
      <c r="K79" s="37">
        <v>200</v>
      </c>
    </row>
    <row r="80" spans="1:11" ht="9" customHeight="1" x14ac:dyDescent="0.2">
      <c r="A80" s="36"/>
      <c r="B80" s="36" t="s">
        <v>413</v>
      </c>
      <c r="C80" s="36" t="s">
        <v>271</v>
      </c>
      <c r="D80" s="36"/>
      <c r="E80" s="36"/>
      <c r="F80" s="36"/>
      <c r="G80" s="36"/>
      <c r="H80" s="36"/>
      <c r="I80" s="34"/>
      <c r="J80" s="48" t="s">
        <v>321</v>
      </c>
      <c r="K80" s="245">
        <f>SUM(K72-K78)</f>
        <v>4.0999999999999943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2"/>
  <sheetViews>
    <sheetView zoomScaleNormal="100" workbookViewId="0">
      <selection activeCell="N44" sqref="N44"/>
    </sheetView>
  </sheetViews>
  <sheetFormatPr defaultRowHeight="18" x14ac:dyDescent="0.25"/>
  <cols>
    <col min="1" max="1" width="0.42578125" style="6" customWidth="1"/>
    <col min="2" max="2" width="15.7109375" style="47" customWidth="1"/>
    <col min="3" max="3" width="8.7109375" style="7" customWidth="1"/>
    <col min="4" max="4" width="10.85546875" style="25" customWidth="1"/>
    <col min="5" max="5" width="10.85546875" style="7" customWidth="1"/>
    <col min="6" max="7" width="6.42578125" style="7" customWidth="1"/>
    <col min="8" max="8" width="6.28515625" style="7" customWidth="1"/>
    <col min="9" max="9" width="9" style="30" customWidth="1"/>
    <col min="10" max="10" width="8.85546875" style="60" customWidth="1"/>
    <col min="11" max="11" width="10.5703125" style="30" customWidth="1"/>
    <col min="12" max="12" width="10.28515625" style="6" customWidth="1"/>
    <col min="13" max="13" width="4" style="6" customWidth="1"/>
    <col min="14" max="16384" width="9.140625" style="6"/>
  </cols>
  <sheetData>
    <row r="1" spans="1:12" ht="6" customHeight="1" thickBot="1" x14ac:dyDescent="0.25">
      <c r="A1" s="11"/>
      <c r="B1" s="112"/>
      <c r="C1" s="113"/>
      <c r="D1" s="114"/>
      <c r="E1" s="115"/>
      <c r="F1" s="115"/>
      <c r="G1" s="115"/>
      <c r="H1" s="115"/>
      <c r="I1" s="116"/>
      <c r="J1" s="117"/>
      <c r="K1" s="118"/>
      <c r="L1" s="119"/>
    </row>
    <row r="2" spans="1:12" ht="16.5" customHeight="1" x14ac:dyDescent="0.25">
      <c r="A2" s="9"/>
      <c r="C2" s="45" t="s">
        <v>1</v>
      </c>
      <c r="D2" s="13"/>
      <c r="E2" s="16"/>
      <c r="F2" s="55"/>
      <c r="G2" s="13"/>
      <c r="H2" s="20" t="s">
        <v>220</v>
      </c>
      <c r="I2" s="13"/>
      <c r="J2" s="100" t="s">
        <v>221</v>
      </c>
      <c r="K2" s="71"/>
      <c r="L2" s="13"/>
    </row>
    <row r="3" spans="1:12" ht="11.25" customHeight="1" x14ac:dyDescent="0.25">
      <c r="A3" s="14"/>
      <c r="C3" s="45"/>
      <c r="D3" s="13"/>
      <c r="E3" s="16"/>
      <c r="F3" s="55"/>
      <c r="G3" s="20"/>
      <c r="H3" s="53"/>
      <c r="I3" s="109" t="s">
        <v>109</v>
      </c>
      <c r="J3" s="120">
        <v>10</v>
      </c>
      <c r="K3" s="148">
        <v>10</v>
      </c>
      <c r="L3" s="13"/>
    </row>
    <row r="4" spans="1:12" ht="12.75" customHeight="1" x14ac:dyDescent="0.25">
      <c r="A4" s="9"/>
      <c r="C4" s="8" t="s">
        <v>0</v>
      </c>
      <c r="D4" s="110" t="s">
        <v>0</v>
      </c>
      <c r="E4" s="8" t="s">
        <v>12</v>
      </c>
      <c r="F4" s="8" t="s">
        <v>8</v>
      </c>
      <c r="G4" s="154" t="s">
        <v>9</v>
      </c>
      <c r="H4" s="8" t="s">
        <v>10</v>
      </c>
      <c r="I4" s="109" t="s">
        <v>202</v>
      </c>
      <c r="J4" s="111" t="s">
        <v>15</v>
      </c>
      <c r="K4" s="70" t="s">
        <v>32</v>
      </c>
      <c r="L4" s="24" t="s">
        <v>132</v>
      </c>
    </row>
    <row r="5" spans="1:12" ht="10.5" customHeight="1" x14ac:dyDescent="0.2">
      <c r="A5" s="7"/>
      <c r="B5" s="49">
        <v>2</v>
      </c>
      <c r="C5" s="32" t="s">
        <v>22</v>
      </c>
      <c r="D5" s="32" t="s">
        <v>21</v>
      </c>
      <c r="E5" s="35" t="s">
        <v>23</v>
      </c>
      <c r="F5" s="27"/>
      <c r="G5" s="34"/>
      <c r="H5" s="27"/>
      <c r="I5" s="33"/>
      <c r="J5" s="61"/>
      <c r="K5" s="62"/>
      <c r="L5" s="56" t="s">
        <v>168</v>
      </c>
    </row>
    <row r="6" spans="1:12" ht="10.5" customHeight="1" x14ac:dyDescent="0.2">
      <c r="A6" s="12"/>
      <c r="B6" s="49">
        <v>3</v>
      </c>
      <c r="C6" s="32" t="s">
        <v>25</v>
      </c>
      <c r="D6" s="32" t="s">
        <v>24</v>
      </c>
      <c r="E6" s="32" t="s">
        <v>26</v>
      </c>
      <c r="F6" s="27">
        <v>98</v>
      </c>
      <c r="G6" s="27">
        <v>21</v>
      </c>
      <c r="H6" s="27">
        <v>77</v>
      </c>
      <c r="I6" s="158">
        <v>5</v>
      </c>
      <c r="J6" s="61">
        <v>10</v>
      </c>
      <c r="K6" s="62">
        <v>10</v>
      </c>
      <c r="L6" s="56"/>
    </row>
    <row r="7" spans="1:12" ht="10.5" customHeight="1" x14ac:dyDescent="0.2">
      <c r="A7" s="12"/>
      <c r="B7" s="49">
        <v>4</v>
      </c>
      <c r="C7" s="32" t="s">
        <v>88</v>
      </c>
      <c r="D7" s="32" t="s">
        <v>87</v>
      </c>
      <c r="E7" s="32" t="s">
        <v>23</v>
      </c>
      <c r="F7" s="27"/>
      <c r="G7" s="34"/>
      <c r="H7" s="27"/>
      <c r="I7" s="158"/>
      <c r="J7" s="61"/>
      <c r="K7" s="62"/>
      <c r="L7" s="56" t="s">
        <v>167</v>
      </c>
    </row>
    <row r="8" spans="1:12" ht="10.5" customHeight="1" x14ac:dyDescent="0.2">
      <c r="B8" s="49">
        <v>5</v>
      </c>
      <c r="C8" s="56" t="s">
        <v>100</v>
      </c>
      <c r="D8" s="56" t="s">
        <v>99</v>
      </c>
      <c r="E8" s="56" t="s">
        <v>96</v>
      </c>
      <c r="F8" s="27"/>
      <c r="G8" s="27"/>
      <c r="H8" s="27"/>
      <c r="I8" s="159"/>
      <c r="J8" s="61"/>
      <c r="K8" s="62"/>
      <c r="L8" s="95"/>
    </row>
    <row r="9" spans="1:12" ht="10.5" customHeight="1" x14ac:dyDescent="0.2">
      <c r="B9" s="49">
        <v>6</v>
      </c>
      <c r="C9" s="56" t="s">
        <v>65</v>
      </c>
      <c r="D9" s="56" t="s">
        <v>27</v>
      </c>
      <c r="E9" s="56" t="s">
        <v>126</v>
      </c>
      <c r="F9" s="27"/>
      <c r="G9" s="27"/>
      <c r="H9" s="27"/>
      <c r="I9" s="159"/>
      <c r="J9" s="61"/>
      <c r="K9" s="62" t="s">
        <v>18</v>
      </c>
      <c r="L9" s="56" t="s">
        <v>141</v>
      </c>
    </row>
    <row r="10" spans="1:12" ht="10.5" customHeight="1" x14ac:dyDescent="0.2">
      <c r="B10" s="49">
        <v>7</v>
      </c>
      <c r="C10" s="32" t="s">
        <v>25</v>
      </c>
      <c r="D10" s="32" t="s">
        <v>27</v>
      </c>
      <c r="E10" s="32" t="s">
        <v>23</v>
      </c>
      <c r="F10" s="27">
        <v>96</v>
      </c>
      <c r="G10" s="27">
        <v>19</v>
      </c>
      <c r="H10" s="27">
        <v>77</v>
      </c>
      <c r="I10" s="158">
        <v>5</v>
      </c>
      <c r="J10" s="61">
        <v>10</v>
      </c>
      <c r="K10" s="62"/>
      <c r="L10" s="56" t="s">
        <v>204</v>
      </c>
    </row>
    <row r="11" spans="1:12" ht="10.5" customHeight="1" x14ac:dyDescent="0.2">
      <c r="B11" s="49">
        <v>8</v>
      </c>
      <c r="C11" s="32" t="s">
        <v>175</v>
      </c>
      <c r="D11" s="32" t="s">
        <v>27</v>
      </c>
      <c r="E11" s="32" t="s">
        <v>126</v>
      </c>
      <c r="F11" s="27"/>
      <c r="G11" s="27"/>
      <c r="H11" s="27"/>
      <c r="I11" s="158"/>
      <c r="J11" s="61"/>
      <c r="K11" s="62" t="s">
        <v>18</v>
      </c>
      <c r="L11" s="56"/>
    </row>
    <row r="12" spans="1:12" ht="10.5" customHeight="1" x14ac:dyDescent="0.2">
      <c r="B12" s="49">
        <v>9</v>
      </c>
      <c r="C12" s="32" t="s">
        <v>29</v>
      </c>
      <c r="D12" s="32" t="s">
        <v>27</v>
      </c>
      <c r="E12" s="32" t="s">
        <v>23</v>
      </c>
      <c r="F12" s="27">
        <v>93</v>
      </c>
      <c r="G12" s="27">
        <v>19</v>
      </c>
      <c r="H12" s="27">
        <v>74</v>
      </c>
      <c r="I12" s="158">
        <v>5</v>
      </c>
      <c r="J12" s="61">
        <v>10</v>
      </c>
      <c r="K12" s="62"/>
      <c r="L12" s="56" t="s">
        <v>166</v>
      </c>
    </row>
    <row r="13" spans="1:12" ht="10.5" customHeight="1" x14ac:dyDescent="0.2">
      <c r="B13" s="49">
        <v>10</v>
      </c>
      <c r="C13" s="32" t="s">
        <v>31</v>
      </c>
      <c r="D13" s="32" t="s">
        <v>30</v>
      </c>
      <c r="E13" s="32" t="s">
        <v>23</v>
      </c>
      <c r="F13" s="27">
        <v>91</v>
      </c>
      <c r="G13" s="27">
        <v>11</v>
      </c>
      <c r="H13" s="27">
        <v>80</v>
      </c>
      <c r="I13" s="158">
        <v>5</v>
      </c>
      <c r="J13" s="61">
        <v>10</v>
      </c>
      <c r="K13" s="62"/>
      <c r="L13" s="56" t="s">
        <v>140</v>
      </c>
    </row>
    <row r="14" spans="1:12" ht="10.5" customHeight="1" x14ac:dyDescent="0.2">
      <c r="B14" s="49">
        <v>11</v>
      </c>
      <c r="C14" s="32" t="s">
        <v>25</v>
      </c>
      <c r="D14" s="32" t="s">
        <v>33</v>
      </c>
      <c r="E14" s="32" t="s">
        <v>23</v>
      </c>
      <c r="F14" s="59">
        <v>97</v>
      </c>
      <c r="G14" s="27">
        <v>17</v>
      </c>
      <c r="H14" s="27">
        <v>80</v>
      </c>
      <c r="I14" s="65">
        <v>5</v>
      </c>
      <c r="J14" s="61">
        <v>10</v>
      </c>
      <c r="K14" s="62"/>
      <c r="L14" s="56"/>
    </row>
    <row r="15" spans="1:12" ht="10.5" customHeight="1" x14ac:dyDescent="0.2">
      <c r="B15" s="49">
        <v>12</v>
      </c>
      <c r="C15" s="56" t="s">
        <v>25</v>
      </c>
      <c r="D15" s="56" t="s">
        <v>34</v>
      </c>
      <c r="E15" s="56" t="s">
        <v>96</v>
      </c>
      <c r="F15" s="27">
        <v>119</v>
      </c>
      <c r="G15" s="27">
        <v>19</v>
      </c>
      <c r="H15" s="27">
        <v>100</v>
      </c>
      <c r="I15" s="159">
        <v>5</v>
      </c>
      <c r="J15" s="61">
        <v>10</v>
      </c>
      <c r="K15" s="62"/>
      <c r="L15" s="95"/>
    </row>
    <row r="16" spans="1:12" ht="10.5" customHeight="1" x14ac:dyDescent="0.2">
      <c r="B16" s="49">
        <v>13</v>
      </c>
      <c r="C16" s="32" t="s">
        <v>35</v>
      </c>
      <c r="D16" s="32" t="s">
        <v>34</v>
      </c>
      <c r="E16" s="32" t="s">
        <v>23</v>
      </c>
      <c r="F16" s="27"/>
      <c r="G16" s="27"/>
      <c r="H16" s="27"/>
      <c r="I16" s="158"/>
      <c r="J16" s="61"/>
      <c r="K16" s="62"/>
      <c r="L16" s="56" t="s">
        <v>165</v>
      </c>
    </row>
    <row r="17" spans="2:12" ht="10.5" customHeight="1" x14ac:dyDescent="0.2">
      <c r="B17" s="49">
        <v>14</v>
      </c>
      <c r="C17" s="56" t="s">
        <v>110</v>
      </c>
      <c r="D17" s="56" t="s">
        <v>111</v>
      </c>
      <c r="E17" s="56" t="s">
        <v>149</v>
      </c>
      <c r="F17" s="27">
        <v>90</v>
      </c>
      <c r="G17" s="27">
        <v>16</v>
      </c>
      <c r="H17" s="27">
        <v>74</v>
      </c>
      <c r="I17" s="159">
        <v>5</v>
      </c>
      <c r="J17" s="61">
        <v>10</v>
      </c>
      <c r="K17" s="62">
        <v>10</v>
      </c>
      <c r="L17" s="96" t="s">
        <v>163</v>
      </c>
    </row>
    <row r="18" spans="2:12" ht="10.5" customHeight="1" x14ac:dyDescent="0.2">
      <c r="B18" s="49">
        <v>15</v>
      </c>
      <c r="C18" s="32" t="s">
        <v>37</v>
      </c>
      <c r="D18" s="32" t="s">
        <v>36</v>
      </c>
      <c r="E18" s="32" t="s">
        <v>23</v>
      </c>
      <c r="F18" s="27"/>
      <c r="G18" s="27"/>
      <c r="H18" s="27"/>
      <c r="I18" s="158"/>
      <c r="J18" s="61"/>
      <c r="K18" s="62"/>
      <c r="L18" s="56" t="s">
        <v>200</v>
      </c>
    </row>
    <row r="19" spans="2:12" ht="10.5" customHeight="1" x14ac:dyDescent="0.2">
      <c r="B19" s="49">
        <v>16</v>
      </c>
      <c r="C19" s="56" t="s">
        <v>25</v>
      </c>
      <c r="D19" s="56" t="s">
        <v>112</v>
      </c>
      <c r="E19" s="90" t="s">
        <v>174</v>
      </c>
      <c r="F19" s="27"/>
      <c r="G19" s="88">
        <v>27</v>
      </c>
      <c r="H19" s="27"/>
      <c r="I19" s="159"/>
      <c r="J19" s="61"/>
      <c r="K19" s="62" t="s">
        <v>18</v>
      </c>
      <c r="L19" s="56" t="s">
        <v>164</v>
      </c>
    </row>
    <row r="20" spans="2:12" ht="10.5" customHeight="1" x14ac:dyDescent="0.2">
      <c r="B20" s="49">
        <v>17</v>
      </c>
      <c r="C20" s="56" t="s">
        <v>25</v>
      </c>
      <c r="D20" s="56" t="s">
        <v>122</v>
      </c>
      <c r="E20" s="56" t="s">
        <v>126</v>
      </c>
      <c r="F20" s="27"/>
      <c r="G20" s="27"/>
      <c r="H20" s="27"/>
      <c r="I20" s="159"/>
      <c r="J20" s="61"/>
      <c r="K20" s="62" t="s">
        <v>18</v>
      </c>
      <c r="L20" s="56"/>
    </row>
    <row r="21" spans="2:12" ht="10.5" customHeight="1" x14ac:dyDescent="0.2">
      <c r="B21" s="49">
        <v>18</v>
      </c>
      <c r="C21" s="32" t="s">
        <v>92</v>
      </c>
      <c r="D21" s="32" t="s">
        <v>91</v>
      </c>
      <c r="E21" s="89" t="s">
        <v>129</v>
      </c>
      <c r="F21" s="27"/>
      <c r="G21" s="88">
        <v>21</v>
      </c>
      <c r="H21" s="27"/>
      <c r="I21" s="158"/>
      <c r="J21" s="61"/>
      <c r="K21" s="62" t="s">
        <v>18</v>
      </c>
      <c r="L21" s="56"/>
    </row>
    <row r="22" spans="2:12" ht="10.5" customHeight="1" x14ac:dyDescent="0.2">
      <c r="B22" s="49">
        <v>19</v>
      </c>
      <c r="C22" s="32" t="s">
        <v>39</v>
      </c>
      <c r="D22" s="32" t="s">
        <v>38</v>
      </c>
      <c r="E22" s="32" t="s">
        <v>23</v>
      </c>
      <c r="F22" s="27"/>
      <c r="G22" s="27"/>
      <c r="H22" s="27"/>
      <c r="I22" s="158"/>
      <c r="J22" s="61"/>
      <c r="K22" s="62"/>
      <c r="L22" s="96" t="s">
        <v>213</v>
      </c>
    </row>
    <row r="23" spans="2:12" ht="10.5" customHeight="1" x14ac:dyDescent="0.2">
      <c r="B23" s="49">
        <v>20</v>
      </c>
      <c r="C23" s="56" t="s">
        <v>95</v>
      </c>
      <c r="D23" s="56" t="s">
        <v>38</v>
      </c>
      <c r="E23" s="56" t="s">
        <v>96</v>
      </c>
      <c r="F23" s="27"/>
      <c r="G23" s="27"/>
      <c r="H23" s="27"/>
      <c r="I23" s="159"/>
      <c r="J23" s="61"/>
      <c r="K23" s="62"/>
      <c r="L23" s="95"/>
    </row>
    <row r="24" spans="2:12" ht="10.5" customHeight="1" x14ac:dyDescent="0.2">
      <c r="B24" s="49">
        <v>21</v>
      </c>
      <c r="C24" s="32" t="s">
        <v>41</v>
      </c>
      <c r="D24" s="32" t="s">
        <v>40</v>
      </c>
      <c r="E24" s="32" t="s">
        <v>23</v>
      </c>
      <c r="F24" s="27"/>
      <c r="G24" s="27"/>
      <c r="H24" s="27"/>
      <c r="I24" s="158"/>
      <c r="J24" s="61"/>
      <c r="K24" s="62"/>
      <c r="L24" s="56" t="s">
        <v>199</v>
      </c>
    </row>
    <row r="25" spans="2:12" ht="10.5" customHeight="1" x14ac:dyDescent="0.2">
      <c r="B25" s="49">
        <v>22</v>
      </c>
      <c r="C25" s="32" t="s">
        <v>43</v>
      </c>
      <c r="D25" s="32" t="s">
        <v>42</v>
      </c>
      <c r="E25" s="32" t="s">
        <v>23</v>
      </c>
      <c r="F25" s="27"/>
      <c r="G25" s="27"/>
      <c r="H25" s="27"/>
      <c r="I25" s="158"/>
      <c r="J25" s="61"/>
      <c r="K25" s="62"/>
      <c r="L25" s="96" t="s">
        <v>214</v>
      </c>
    </row>
    <row r="26" spans="2:12" ht="10.5" customHeight="1" x14ac:dyDescent="0.2">
      <c r="B26" s="49">
        <v>23</v>
      </c>
      <c r="C26" s="56" t="s">
        <v>113</v>
      </c>
      <c r="D26" s="56" t="s">
        <v>114</v>
      </c>
      <c r="E26" s="56" t="s">
        <v>82</v>
      </c>
      <c r="F26" s="27"/>
      <c r="G26" s="27"/>
      <c r="H26" s="27"/>
      <c r="I26" s="159"/>
      <c r="J26" s="61"/>
      <c r="K26" s="62" t="s">
        <v>18</v>
      </c>
      <c r="L26" s="56"/>
    </row>
    <row r="27" spans="2:12" ht="10.5" customHeight="1" x14ac:dyDescent="0.2">
      <c r="B27" s="49">
        <v>24</v>
      </c>
      <c r="C27" s="32" t="s">
        <v>19</v>
      </c>
      <c r="D27" s="32" t="s">
        <v>44</v>
      </c>
      <c r="E27" s="32" t="s">
        <v>150</v>
      </c>
      <c r="F27" s="27"/>
      <c r="G27" s="27"/>
      <c r="H27" s="27"/>
      <c r="I27" s="158"/>
      <c r="J27" s="61"/>
      <c r="K27" s="62" t="s">
        <v>18</v>
      </c>
      <c r="L27" s="56" t="s">
        <v>133</v>
      </c>
    </row>
    <row r="28" spans="2:12" ht="10.5" customHeight="1" x14ac:dyDescent="0.2">
      <c r="B28" s="49">
        <v>25</v>
      </c>
      <c r="C28" s="32" t="s">
        <v>50</v>
      </c>
      <c r="D28" s="32" t="s">
        <v>49</v>
      </c>
      <c r="E28" s="32" t="s">
        <v>23</v>
      </c>
      <c r="F28" s="27"/>
      <c r="G28" s="27"/>
      <c r="H28" s="27"/>
      <c r="I28" s="158"/>
      <c r="J28" s="61"/>
      <c r="K28" s="62"/>
      <c r="L28" s="56"/>
    </row>
    <row r="29" spans="2:12" ht="10.5" customHeight="1" x14ac:dyDescent="0.2">
      <c r="B29" s="49">
        <v>26</v>
      </c>
      <c r="C29" s="32" t="s">
        <v>90</v>
      </c>
      <c r="D29" s="32" t="s">
        <v>89</v>
      </c>
      <c r="E29" s="89" t="s">
        <v>173</v>
      </c>
      <c r="F29" s="54">
        <v>96</v>
      </c>
      <c r="G29" s="57">
        <v>25</v>
      </c>
      <c r="H29" s="27">
        <v>71</v>
      </c>
      <c r="I29" s="158">
        <v>5</v>
      </c>
      <c r="J29" s="61">
        <v>10</v>
      </c>
      <c r="K29" s="62">
        <v>10</v>
      </c>
      <c r="L29" s="56" t="s">
        <v>134</v>
      </c>
    </row>
    <row r="30" spans="2:12" ht="10.5" customHeight="1" x14ac:dyDescent="0.2">
      <c r="B30" s="49">
        <v>27</v>
      </c>
      <c r="C30" s="32" t="s">
        <v>43</v>
      </c>
      <c r="D30" s="32" t="s">
        <v>45</v>
      </c>
      <c r="E30" s="32" t="s">
        <v>23</v>
      </c>
      <c r="F30" s="27">
        <v>100</v>
      </c>
      <c r="G30" s="27">
        <v>24</v>
      </c>
      <c r="H30" s="27">
        <v>76</v>
      </c>
      <c r="I30" s="158">
        <v>5</v>
      </c>
      <c r="J30" s="61">
        <v>10</v>
      </c>
      <c r="K30" s="62"/>
      <c r="L30" s="56" t="s">
        <v>135</v>
      </c>
    </row>
    <row r="31" spans="2:12" ht="10.5" customHeight="1" x14ac:dyDescent="0.2">
      <c r="B31" s="49">
        <v>28</v>
      </c>
      <c r="C31" s="32" t="s">
        <v>47</v>
      </c>
      <c r="D31" s="32" t="s">
        <v>46</v>
      </c>
      <c r="E31" s="32" t="s">
        <v>48</v>
      </c>
      <c r="F31" s="27"/>
      <c r="G31" s="27"/>
      <c r="H31" s="27"/>
      <c r="I31" s="158"/>
      <c r="J31" s="61"/>
      <c r="K31" s="62" t="s">
        <v>18</v>
      </c>
      <c r="L31" s="56"/>
    </row>
    <row r="32" spans="2:12" ht="10.5" customHeight="1" x14ac:dyDescent="0.2">
      <c r="B32" s="49">
        <v>29</v>
      </c>
      <c r="C32" s="56" t="s">
        <v>98</v>
      </c>
      <c r="D32" s="56" t="s">
        <v>97</v>
      </c>
      <c r="E32" s="56" t="s">
        <v>96</v>
      </c>
      <c r="F32" s="27"/>
      <c r="G32" s="27"/>
      <c r="H32" s="27"/>
      <c r="I32" s="159"/>
      <c r="J32" s="61"/>
      <c r="K32" s="62"/>
      <c r="L32" s="56"/>
    </row>
    <row r="33" spans="2:13" ht="10.5" customHeight="1" x14ac:dyDescent="0.2">
      <c r="B33" s="49">
        <v>30</v>
      </c>
      <c r="C33" s="32" t="s">
        <v>52</v>
      </c>
      <c r="D33" s="32" t="s">
        <v>51</v>
      </c>
      <c r="E33" s="32" t="s">
        <v>26</v>
      </c>
      <c r="F33" s="27"/>
      <c r="G33" s="27"/>
      <c r="H33" s="27"/>
      <c r="I33" s="158"/>
      <c r="J33" s="61"/>
      <c r="K33" s="62" t="s">
        <v>18</v>
      </c>
      <c r="L33" s="56"/>
    </row>
    <row r="34" spans="2:13" ht="10.5" customHeight="1" x14ac:dyDescent="0.2">
      <c r="B34" s="49">
        <v>31</v>
      </c>
      <c r="C34" s="56" t="s">
        <v>117</v>
      </c>
      <c r="D34" s="56" t="s">
        <v>118</v>
      </c>
      <c r="E34" s="56" t="s">
        <v>126</v>
      </c>
      <c r="F34" s="27"/>
      <c r="G34" s="27"/>
      <c r="H34" s="27"/>
      <c r="I34" s="159"/>
      <c r="J34" s="61"/>
      <c r="K34" s="62" t="s">
        <v>18</v>
      </c>
      <c r="L34" s="56" t="s">
        <v>136</v>
      </c>
    </row>
    <row r="35" spans="2:13" ht="10.5" customHeight="1" x14ac:dyDescent="0.2">
      <c r="B35" s="49">
        <v>32</v>
      </c>
      <c r="C35" s="56" t="s">
        <v>37</v>
      </c>
      <c r="D35" s="56" t="s">
        <v>119</v>
      </c>
      <c r="E35" s="56" t="s">
        <v>126</v>
      </c>
      <c r="F35" s="27"/>
      <c r="G35" s="27"/>
      <c r="H35" s="27"/>
      <c r="I35" s="159"/>
      <c r="J35" s="61"/>
      <c r="K35" s="62" t="s">
        <v>18</v>
      </c>
      <c r="L35" s="56" t="s">
        <v>171</v>
      </c>
    </row>
    <row r="36" spans="2:13" ht="10.5" customHeight="1" x14ac:dyDescent="0.2">
      <c r="B36" s="49">
        <v>33</v>
      </c>
      <c r="C36" s="32" t="s">
        <v>54</v>
      </c>
      <c r="D36" s="32" t="s">
        <v>53</v>
      </c>
      <c r="E36" s="32" t="s">
        <v>26</v>
      </c>
      <c r="F36" s="27">
        <v>91</v>
      </c>
      <c r="G36" s="27">
        <v>21</v>
      </c>
      <c r="H36" s="27">
        <v>70</v>
      </c>
      <c r="I36" s="158">
        <v>5</v>
      </c>
      <c r="J36" s="61">
        <v>10</v>
      </c>
      <c r="K36" s="62">
        <v>10</v>
      </c>
      <c r="L36" s="96" t="s">
        <v>215</v>
      </c>
    </row>
    <row r="37" spans="2:13" ht="10.5" customHeight="1" x14ac:dyDescent="0.2">
      <c r="B37" s="49">
        <v>34</v>
      </c>
      <c r="C37" s="32" t="s">
        <v>56</v>
      </c>
      <c r="D37" s="32" t="s">
        <v>55</v>
      </c>
      <c r="E37" s="32" t="s">
        <v>172</v>
      </c>
      <c r="F37" s="27"/>
      <c r="G37" s="27"/>
      <c r="H37" s="77"/>
      <c r="I37" s="158"/>
      <c r="J37" s="61"/>
      <c r="K37" s="62" t="s">
        <v>18</v>
      </c>
      <c r="L37" s="96" t="s">
        <v>216</v>
      </c>
    </row>
    <row r="38" spans="2:13" ht="10.5" customHeight="1" x14ac:dyDescent="0.2">
      <c r="B38" s="49">
        <v>35</v>
      </c>
      <c r="C38" s="32" t="s">
        <v>58</v>
      </c>
      <c r="D38" s="32" t="s">
        <v>57</v>
      </c>
      <c r="E38" s="32" t="s">
        <v>26</v>
      </c>
      <c r="F38" s="27">
        <v>97</v>
      </c>
      <c r="G38" s="27">
        <v>21</v>
      </c>
      <c r="H38" s="27">
        <v>76</v>
      </c>
      <c r="I38" s="158">
        <v>5</v>
      </c>
      <c r="J38" s="61">
        <v>10</v>
      </c>
      <c r="K38" s="62">
        <v>10</v>
      </c>
      <c r="L38" s="96" t="s">
        <v>217</v>
      </c>
    </row>
    <row r="39" spans="2:13" ht="10.5" customHeight="1" x14ac:dyDescent="0.2">
      <c r="B39" s="49">
        <v>36</v>
      </c>
      <c r="C39" s="32" t="s">
        <v>60</v>
      </c>
      <c r="D39" s="32" t="s">
        <v>59</v>
      </c>
      <c r="E39" s="32" t="s">
        <v>23</v>
      </c>
      <c r="F39" s="27">
        <v>92</v>
      </c>
      <c r="G39" s="27">
        <v>16</v>
      </c>
      <c r="H39" s="27">
        <v>76</v>
      </c>
      <c r="I39" s="158">
        <v>5</v>
      </c>
      <c r="J39" s="61">
        <v>10</v>
      </c>
      <c r="K39" s="62"/>
      <c r="L39" s="56"/>
    </row>
    <row r="40" spans="2:13" ht="10.5" customHeight="1" x14ac:dyDescent="0.2">
      <c r="B40" s="49">
        <v>37</v>
      </c>
      <c r="C40" s="35" t="s">
        <v>144</v>
      </c>
      <c r="D40" s="35" t="s">
        <v>145</v>
      </c>
      <c r="E40" s="32" t="s">
        <v>96</v>
      </c>
      <c r="F40" s="27">
        <v>72</v>
      </c>
      <c r="G40" s="27">
        <v>9</v>
      </c>
      <c r="H40" s="27">
        <v>63</v>
      </c>
      <c r="I40" s="158">
        <v>5</v>
      </c>
      <c r="J40" s="61">
        <v>10</v>
      </c>
      <c r="K40" s="62"/>
      <c r="L40" s="56" t="s">
        <v>170</v>
      </c>
    </row>
    <row r="41" spans="2:13" ht="10.5" customHeight="1" x14ac:dyDescent="0.2">
      <c r="B41" s="49">
        <v>38</v>
      </c>
      <c r="C41" s="32" t="s">
        <v>29</v>
      </c>
      <c r="D41" s="32" t="s">
        <v>61</v>
      </c>
      <c r="E41" s="32" t="s">
        <v>26</v>
      </c>
      <c r="F41" s="27">
        <v>95</v>
      </c>
      <c r="G41" s="27">
        <v>22</v>
      </c>
      <c r="H41" s="27">
        <v>73</v>
      </c>
      <c r="I41" s="158">
        <v>5</v>
      </c>
      <c r="J41" s="61">
        <v>10</v>
      </c>
      <c r="K41" s="62">
        <v>10</v>
      </c>
      <c r="L41" s="56" t="s">
        <v>137</v>
      </c>
    </row>
    <row r="42" spans="2:13" ht="10.5" customHeight="1" x14ac:dyDescent="0.2">
      <c r="B42" s="49">
        <v>39</v>
      </c>
      <c r="C42" s="56" t="s">
        <v>120</v>
      </c>
      <c r="D42" s="56" t="s">
        <v>121</v>
      </c>
      <c r="E42" s="56" t="s">
        <v>126</v>
      </c>
      <c r="F42" s="27"/>
      <c r="G42" s="27"/>
      <c r="H42" s="27"/>
      <c r="I42" s="159"/>
      <c r="J42" s="61"/>
      <c r="K42" s="62" t="s">
        <v>18</v>
      </c>
      <c r="L42" s="56"/>
    </row>
    <row r="43" spans="2:13" ht="10.5" customHeight="1" x14ac:dyDescent="0.2">
      <c r="B43" s="49">
        <v>40</v>
      </c>
      <c r="C43" s="32" t="s">
        <v>63</v>
      </c>
      <c r="D43" s="32" t="s">
        <v>62</v>
      </c>
      <c r="E43" s="32" t="s">
        <v>23</v>
      </c>
      <c r="F43" s="27"/>
      <c r="G43" s="27"/>
      <c r="H43" s="27"/>
      <c r="I43" s="158"/>
      <c r="J43" s="61"/>
      <c r="K43" s="62"/>
      <c r="L43" s="56"/>
    </row>
    <row r="44" spans="2:13" ht="10.5" customHeight="1" x14ac:dyDescent="0.2">
      <c r="B44" s="49">
        <v>41</v>
      </c>
      <c r="C44" s="32" t="s">
        <v>71</v>
      </c>
      <c r="D44" s="32" t="s">
        <v>70</v>
      </c>
      <c r="E44" s="89" t="s">
        <v>128</v>
      </c>
      <c r="F44" s="27"/>
      <c r="G44" s="57">
        <v>18</v>
      </c>
      <c r="H44" s="77"/>
      <c r="I44" s="158"/>
      <c r="J44" s="61"/>
      <c r="K44" s="62" t="s">
        <v>18</v>
      </c>
      <c r="L44" s="56"/>
    </row>
    <row r="45" spans="2:13" ht="10.5" customHeight="1" x14ac:dyDescent="0.2">
      <c r="B45" s="49">
        <v>42</v>
      </c>
      <c r="C45" s="35" t="s">
        <v>169</v>
      </c>
      <c r="D45" s="35" t="s">
        <v>147</v>
      </c>
      <c r="E45" s="35"/>
      <c r="F45" s="77">
        <v>116</v>
      </c>
      <c r="G45" s="77">
        <v>27</v>
      </c>
      <c r="H45" s="77">
        <v>89</v>
      </c>
      <c r="I45" s="158">
        <v>5</v>
      </c>
      <c r="J45" s="61">
        <v>10</v>
      </c>
      <c r="K45" s="62">
        <v>10</v>
      </c>
      <c r="L45" s="56" t="s">
        <v>148</v>
      </c>
      <c r="M45" s="6">
        <v>44</v>
      </c>
    </row>
    <row r="46" spans="2:13" ht="10.5" customHeight="1" x14ac:dyDescent="0.2">
      <c r="B46" s="49">
        <v>43</v>
      </c>
      <c r="C46" s="32" t="s">
        <v>142</v>
      </c>
      <c r="D46" s="32" t="s">
        <v>143</v>
      </c>
      <c r="E46" s="35"/>
      <c r="F46" s="77"/>
      <c r="G46" s="97"/>
      <c r="H46" s="77"/>
      <c r="I46" s="158"/>
      <c r="J46" s="61"/>
      <c r="K46" s="62"/>
      <c r="L46" s="56"/>
    </row>
    <row r="47" spans="2:13" ht="10.5" customHeight="1" x14ac:dyDescent="0.2">
      <c r="B47" s="49">
        <v>44</v>
      </c>
      <c r="C47" s="32" t="s">
        <v>65</v>
      </c>
      <c r="D47" s="32" t="s">
        <v>64</v>
      </c>
      <c r="E47" s="32" t="s">
        <v>23</v>
      </c>
      <c r="F47" s="27"/>
      <c r="G47" s="27"/>
      <c r="H47" s="27"/>
      <c r="I47" s="158"/>
      <c r="J47" s="61"/>
      <c r="K47" s="62"/>
      <c r="L47" s="96" t="s">
        <v>218</v>
      </c>
    </row>
    <row r="48" spans="2:13" ht="10.5" customHeight="1" x14ac:dyDescent="0.2">
      <c r="B48" s="49">
        <v>45</v>
      </c>
      <c r="C48" s="35" t="s">
        <v>154</v>
      </c>
      <c r="D48" s="35" t="s">
        <v>146</v>
      </c>
      <c r="E48" s="32" t="s">
        <v>149</v>
      </c>
      <c r="F48" s="27"/>
      <c r="G48" s="27"/>
      <c r="H48" s="27"/>
      <c r="I48" s="158"/>
      <c r="J48" s="61"/>
      <c r="K48" s="62" t="s">
        <v>18</v>
      </c>
      <c r="L48" s="96" t="s">
        <v>219</v>
      </c>
    </row>
    <row r="49" spans="2:12" ht="10.5" customHeight="1" x14ac:dyDescent="0.2">
      <c r="B49" s="49">
        <v>46</v>
      </c>
      <c r="C49" s="56" t="s">
        <v>123</v>
      </c>
      <c r="D49" s="56" t="s">
        <v>125</v>
      </c>
      <c r="E49" s="56" t="s">
        <v>126</v>
      </c>
      <c r="F49" s="27"/>
      <c r="G49" s="27"/>
      <c r="H49" s="27"/>
      <c r="I49" s="159"/>
      <c r="J49" s="61"/>
      <c r="K49" s="62" t="s">
        <v>18</v>
      </c>
      <c r="L49" s="56"/>
    </row>
    <row r="50" spans="2:12" ht="10.5" customHeight="1" x14ac:dyDescent="0.2">
      <c r="B50" s="49">
        <v>47</v>
      </c>
      <c r="C50" s="32" t="s">
        <v>94</v>
      </c>
      <c r="D50" s="32" t="s">
        <v>93</v>
      </c>
      <c r="E50" s="32"/>
      <c r="F50" s="27"/>
      <c r="G50" s="27"/>
      <c r="H50" s="27"/>
      <c r="I50" s="158"/>
      <c r="J50" s="61"/>
      <c r="K50" s="62"/>
      <c r="L50" s="56"/>
    </row>
    <row r="51" spans="2:12" ht="10.5" customHeight="1" x14ac:dyDescent="0.2">
      <c r="B51" s="49">
        <v>48</v>
      </c>
      <c r="C51" s="32" t="s">
        <v>67</v>
      </c>
      <c r="D51" s="32" t="s">
        <v>66</v>
      </c>
      <c r="E51" s="32" t="s">
        <v>68</v>
      </c>
      <c r="F51" s="27"/>
      <c r="G51" s="27"/>
      <c r="H51" s="27"/>
      <c r="I51" s="33"/>
      <c r="J51" s="61"/>
      <c r="K51" s="62" t="s">
        <v>18</v>
      </c>
      <c r="L51" s="56"/>
    </row>
    <row r="52" spans="2:12" ht="10.5" customHeight="1" x14ac:dyDescent="0.2">
      <c r="B52" s="49">
        <v>49</v>
      </c>
      <c r="C52" s="32" t="s">
        <v>28</v>
      </c>
      <c r="D52" s="32" t="s">
        <v>69</v>
      </c>
      <c r="E52" s="32" t="s">
        <v>23</v>
      </c>
      <c r="F52" s="27">
        <v>92</v>
      </c>
      <c r="G52" s="27">
        <v>14</v>
      </c>
      <c r="H52" s="27">
        <v>76</v>
      </c>
      <c r="I52" s="33">
        <v>5</v>
      </c>
      <c r="J52" s="61">
        <v>10</v>
      </c>
      <c r="K52" s="62"/>
      <c r="L52" s="56"/>
    </row>
    <row r="53" spans="2:12" ht="10.5" customHeight="1" x14ac:dyDescent="0.25">
      <c r="C53" s="34"/>
      <c r="D53" s="34"/>
      <c r="E53" s="34"/>
      <c r="F53" s="59"/>
      <c r="G53" s="59"/>
      <c r="H53" s="59"/>
      <c r="I53" s="149"/>
      <c r="J53" s="149"/>
      <c r="K53" s="58"/>
      <c r="L53" s="157"/>
    </row>
    <row r="54" spans="2:12" ht="13.5" customHeight="1" x14ac:dyDescent="0.25">
      <c r="C54" s="22" t="s">
        <v>7</v>
      </c>
      <c r="D54" s="38" t="s">
        <v>0</v>
      </c>
      <c r="E54" s="22" t="s">
        <v>12</v>
      </c>
      <c r="F54" s="4" t="s">
        <v>8</v>
      </c>
      <c r="G54" s="4" t="s">
        <v>9</v>
      </c>
      <c r="H54" s="22" t="s">
        <v>10</v>
      </c>
      <c r="I54" s="150" t="s">
        <v>201</v>
      </c>
      <c r="J54" s="152" t="s">
        <v>203</v>
      </c>
      <c r="K54" s="151" t="s">
        <v>209</v>
      </c>
      <c r="L54" s="56"/>
    </row>
    <row r="55" spans="2:12" ht="10.5" customHeight="1" x14ac:dyDescent="0.2">
      <c r="B55" s="48">
        <v>1</v>
      </c>
      <c r="C55" s="32" t="s">
        <v>72</v>
      </c>
      <c r="D55" s="32" t="s">
        <v>33</v>
      </c>
      <c r="E55" s="32" t="s">
        <v>23</v>
      </c>
      <c r="F55" s="27">
        <v>99</v>
      </c>
      <c r="G55" s="27">
        <v>17</v>
      </c>
      <c r="H55" s="27">
        <v>82</v>
      </c>
      <c r="I55" s="33">
        <v>5</v>
      </c>
      <c r="J55" s="61">
        <v>10</v>
      </c>
      <c r="K55" s="62"/>
      <c r="L55" s="56" t="s">
        <v>138</v>
      </c>
    </row>
    <row r="56" spans="2:12" ht="10.5" customHeight="1" x14ac:dyDescent="0.2">
      <c r="B56" s="48">
        <v>2</v>
      </c>
      <c r="C56" s="32" t="s">
        <v>130</v>
      </c>
      <c r="D56" s="32" t="s">
        <v>131</v>
      </c>
      <c r="E56" s="32" t="s">
        <v>23</v>
      </c>
      <c r="F56" s="27"/>
      <c r="G56" s="27"/>
      <c r="H56" s="27"/>
      <c r="I56" s="33"/>
      <c r="J56" s="61"/>
      <c r="K56" s="62"/>
      <c r="L56" s="56"/>
    </row>
    <row r="57" spans="2:12" ht="10.5" customHeight="1" x14ac:dyDescent="0.2">
      <c r="B57" s="48">
        <v>3</v>
      </c>
      <c r="C57" s="32" t="s">
        <v>74</v>
      </c>
      <c r="D57" s="32" t="s">
        <v>40</v>
      </c>
      <c r="E57" s="32" t="s">
        <v>23</v>
      </c>
      <c r="F57" s="27">
        <v>96</v>
      </c>
      <c r="G57" s="27">
        <v>27</v>
      </c>
      <c r="H57" s="27">
        <v>69</v>
      </c>
      <c r="I57" s="33">
        <v>5</v>
      </c>
      <c r="J57" s="61">
        <v>10</v>
      </c>
      <c r="K57" s="62"/>
      <c r="L57" s="56"/>
    </row>
    <row r="58" spans="2:12" ht="10.5" customHeight="1" x14ac:dyDescent="0.2">
      <c r="B58" s="48">
        <v>4</v>
      </c>
      <c r="C58" s="32" t="s">
        <v>76</v>
      </c>
      <c r="D58" s="32" t="s">
        <v>75</v>
      </c>
      <c r="E58" s="32" t="s">
        <v>23</v>
      </c>
      <c r="F58" s="27">
        <v>89</v>
      </c>
      <c r="G58" s="27">
        <v>12</v>
      </c>
      <c r="H58" s="27">
        <v>77</v>
      </c>
      <c r="I58" s="33">
        <v>5</v>
      </c>
      <c r="J58" s="61">
        <v>10</v>
      </c>
      <c r="K58" s="62"/>
      <c r="L58" s="56" t="s">
        <v>139</v>
      </c>
    </row>
    <row r="59" spans="2:12" ht="10.5" customHeight="1" x14ac:dyDescent="0.2">
      <c r="B59" s="48">
        <v>5</v>
      </c>
      <c r="C59" s="32" t="s">
        <v>78</v>
      </c>
      <c r="D59" s="32" t="s">
        <v>77</v>
      </c>
      <c r="E59" s="32" t="s">
        <v>79</v>
      </c>
      <c r="F59" s="27">
        <v>100</v>
      </c>
      <c r="G59" s="27">
        <v>23</v>
      </c>
      <c r="H59" s="27">
        <v>77</v>
      </c>
      <c r="I59" s="33">
        <v>5</v>
      </c>
      <c r="J59" s="61">
        <v>10</v>
      </c>
      <c r="K59" s="61">
        <v>10</v>
      </c>
      <c r="L59" s="56"/>
    </row>
    <row r="60" spans="2:12" ht="10.5" customHeight="1" x14ac:dyDescent="0.2">
      <c r="B60" s="48">
        <v>6</v>
      </c>
      <c r="C60" s="86" t="s">
        <v>84</v>
      </c>
      <c r="D60" s="86" t="s">
        <v>49</v>
      </c>
      <c r="E60" s="86" t="s">
        <v>23</v>
      </c>
      <c r="F60" s="83"/>
      <c r="G60" s="83"/>
      <c r="H60" s="83"/>
      <c r="I60" s="46"/>
      <c r="J60" s="61"/>
      <c r="K60" s="147"/>
      <c r="L60" s="56"/>
    </row>
    <row r="61" spans="2:12" ht="10.5" customHeight="1" x14ac:dyDescent="0.2">
      <c r="B61" s="48">
        <v>7</v>
      </c>
      <c r="C61" s="32" t="s">
        <v>81</v>
      </c>
      <c r="D61" s="32" t="s">
        <v>80</v>
      </c>
      <c r="E61" s="32" t="s">
        <v>82</v>
      </c>
      <c r="F61" s="27">
        <v>91</v>
      </c>
      <c r="G61" s="27">
        <v>17</v>
      </c>
      <c r="H61" s="27">
        <v>74</v>
      </c>
      <c r="I61" s="33">
        <v>5</v>
      </c>
      <c r="J61" s="61">
        <v>10</v>
      </c>
      <c r="K61" s="61">
        <v>10</v>
      </c>
      <c r="L61" s="56" t="s">
        <v>140</v>
      </c>
    </row>
    <row r="62" spans="2:12" ht="10.5" customHeight="1" x14ac:dyDescent="0.2">
      <c r="B62" s="48">
        <v>8</v>
      </c>
      <c r="C62" s="32" t="s">
        <v>101</v>
      </c>
      <c r="D62" s="32" t="s">
        <v>97</v>
      </c>
      <c r="E62" s="32" t="s">
        <v>96</v>
      </c>
      <c r="F62" s="27"/>
      <c r="G62" s="27"/>
      <c r="H62" s="27"/>
      <c r="I62" s="33"/>
      <c r="J62" s="61"/>
      <c r="K62" s="147"/>
      <c r="L62" s="56"/>
    </row>
    <row r="63" spans="2:12" ht="10.5" customHeight="1" x14ac:dyDescent="0.2">
      <c r="B63" s="48">
        <v>9</v>
      </c>
      <c r="C63" s="32" t="s">
        <v>83</v>
      </c>
      <c r="D63" s="32" t="s">
        <v>59</v>
      </c>
      <c r="E63" s="32" t="s">
        <v>23</v>
      </c>
      <c r="F63" s="27">
        <v>104</v>
      </c>
      <c r="G63" s="27">
        <v>26</v>
      </c>
      <c r="H63" s="27">
        <v>78</v>
      </c>
      <c r="I63" s="33">
        <v>5</v>
      </c>
      <c r="J63" s="61">
        <v>10</v>
      </c>
      <c r="K63" s="147"/>
      <c r="L63" s="56"/>
    </row>
    <row r="64" spans="2:12" ht="10.5" customHeight="1" x14ac:dyDescent="0.2">
      <c r="B64" s="48">
        <v>10</v>
      </c>
      <c r="C64" s="32" t="s">
        <v>179</v>
      </c>
      <c r="D64" s="32" t="s">
        <v>125</v>
      </c>
      <c r="E64" s="32" t="s">
        <v>126</v>
      </c>
      <c r="F64" s="27"/>
      <c r="G64" s="27"/>
      <c r="H64" s="27"/>
      <c r="I64" s="76"/>
      <c r="J64" s="61"/>
      <c r="K64" s="160" t="s">
        <v>18</v>
      </c>
      <c r="L64" s="82"/>
    </row>
    <row r="65" spans="2:12" ht="10.5" customHeight="1" x14ac:dyDescent="0.2">
      <c r="B65" s="48">
        <v>11</v>
      </c>
      <c r="C65" s="32" t="s">
        <v>43</v>
      </c>
      <c r="D65" s="32" t="s">
        <v>66</v>
      </c>
      <c r="E65" s="32" t="s">
        <v>82</v>
      </c>
      <c r="F65" s="27"/>
      <c r="G65" s="27"/>
      <c r="H65" s="27"/>
      <c r="I65" s="33"/>
      <c r="J65" s="61"/>
      <c r="K65" s="61" t="s">
        <v>18</v>
      </c>
      <c r="L65" s="56"/>
    </row>
    <row r="66" spans="2:12" ht="12.75" customHeight="1" thickBot="1" x14ac:dyDescent="0.3">
      <c r="C66" s="87"/>
      <c r="D66" s="87"/>
      <c r="E66" s="87"/>
      <c r="F66" s="59"/>
      <c r="G66" s="59"/>
      <c r="H66" s="59"/>
      <c r="I66" s="72">
        <f>SUM(I5:I65)</f>
        <v>110</v>
      </c>
      <c r="J66" s="73">
        <f>SUM(J5:J65)</f>
        <v>220</v>
      </c>
      <c r="K66" s="72">
        <f>SUM(K5:K65)</f>
        <v>90</v>
      </c>
      <c r="L66" s="94">
        <f>SUM(I66:K66)</f>
        <v>420</v>
      </c>
    </row>
    <row r="67" spans="2:12" ht="14.25" customHeight="1" x14ac:dyDescent="0.25">
      <c r="C67" s="19"/>
      <c r="D67" s="19" t="s">
        <v>2</v>
      </c>
      <c r="E67" s="26"/>
      <c r="I67" s="6"/>
      <c r="K67" s="39" t="s">
        <v>102</v>
      </c>
    </row>
    <row r="68" spans="2:12" ht="13.5" customHeight="1" x14ac:dyDescent="0.25">
      <c r="C68" s="20" t="s">
        <v>3</v>
      </c>
      <c r="D68" s="20" t="s">
        <v>85</v>
      </c>
      <c r="E68" s="11" t="s">
        <v>86</v>
      </c>
      <c r="F68" s="40" t="s">
        <v>17</v>
      </c>
      <c r="G68" s="20" t="s">
        <v>16</v>
      </c>
      <c r="H68" s="42"/>
      <c r="I68" s="31"/>
      <c r="K68" s="70" t="s">
        <v>103</v>
      </c>
    </row>
    <row r="69" spans="2:12" ht="12.75" customHeight="1" x14ac:dyDescent="0.25">
      <c r="C69" s="32" t="s">
        <v>4</v>
      </c>
      <c r="D69" s="32"/>
      <c r="E69" s="27"/>
      <c r="F69" s="27">
        <v>7</v>
      </c>
      <c r="G69" s="15" t="s">
        <v>3</v>
      </c>
      <c r="H69" s="17"/>
      <c r="I69" s="63"/>
      <c r="K69" s="64" t="s">
        <v>181</v>
      </c>
      <c r="L69" s="58">
        <v>65</v>
      </c>
    </row>
    <row r="70" spans="2:12" ht="10.5" customHeight="1" x14ac:dyDescent="0.25">
      <c r="C70" s="32" t="s">
        <v>5</v>
      </c>
      <c r="D70" s="32"/>
      <c r="E70" s="27"/>
      <c r="F70" s="27">
        <v>6</v>
      </c>
      <c r="G70" s="79"/>
      <c r="H70" s="108"/>
      <c r="I70" s="58"/>
      <c r="K70" s="64" t="s">
        <v>104</v>
      </c>
      <c r="L70" s="58">
        <f>SUM(I66)</f>
        <v>110</v>
      </c>
    </row>
    <row r="71" spans="2:12" ht="10.5" customHeight="1" x14ac:dyDescent="0.25">
      <c r="C71" s="35" t="s">
        <v>6</v>
      </c>
      <c r="D71" s="156"/>
      <c r="E71" s="27"/>
      <c r="F71" s="27">
        <v>5</v>
      </c>
      <c r="G71" s="92"/>
      <c r="H71" s="91"/>
      <c r="I71" s="58"/>
      <c r="K71" s="58" t="s">
        <v>205</v>
      </c>
      <c r="L71" s="155">
        <f>SUM(J66)</f>
        <v>220</v>
      </c>
    </row>
    <row r="72" spans="2:12" ht="10.5" customHeight="1" x14ac:dyDescent="0.25">
      <c r="C72" s="80" t="s">
        <v>13</v>
      </c>
      <c r="D72" s="32"/>
      <c r="E72" s="27"/>
      <c r="F72" s="81">
        <v>4</v>
      </c>
      <c r="G72" s="84"/>
      <c r="H72" s="85"/>
      <c r="I72" s="65"/>
      <c r="K72" s="64" t="s">
        <v>105</v>
      </c>
      <c r="L72" s="58">
        <f>SUM(K66)</f>
        <v>90</v>
      </c>
    </row>
    <row r="73" spans="2:12" ht="10.5" customHeight="1" x14ac:dyDescent="0.25">
      <c r="C73" s="35" t="s">
        <v>14</v>
      </c>
      <c r="D73" s="35"/>
      <c r="E73" s="27"/>
      <c r="F73" s="27">
        <v>3</v>
      </c>
      <c r="G73" s="44"/>
      <c r="H73" s="17"/>
      <c r="I73" s="66"/>
      <c r="K73" s="58" t="s">
        <v>208</v>
      </c>
      <c r="L73" s="58">
        <v>40</v>
      </c>
    </row>
    <row r="74" spans="2:12" ht="12" customHeight="1" x14ac:dyDescent="0.25">
      <c r="C74" s="18"/>
      <c r="D74" s="19" t="s">
        <v>2</v>
      </c>
      <c r="E74" s="17"/>
      <c r="F74" s="17"/>
      <c r="G74" s="15"/>
      <c r="H74" s="17"/>
      <c r="I74" s="66"/>
      <c r="K74" s="64" t="s">
        <v>115</v>
      </c>
      <c r="L74" s="37">
        <f>SUM(L69:L73)</f>
        <v>525</v>
      </c>
    </row>
    <row r="75" spans="2:12" ht="12.75" customHeight="1" x14ac:dyDescent="0.25">
      <c r="C75" s="41" t="s">
        <v>7</v>
      </c>
      <c r="D75" s="20" t="s">
        <v>85</v>
      </c>
      <c r="E75" s="8" t="s">
        <v>86</v>
      </c>
      <c r="F75" s="40" t="s">
        <v>17</v>
      </c>
      <c r="G75" s="20" t="s">
        <v>16</v>
      </c>
      <c r="H75" s="17"/>
      <c r="I75" s="58"/>
      <c r="K75" s="64"/>
      <c r="L75" s="30"/>
    </row>
    <row r="76" spans="2:12" ht="13.5" customHeight="1" x14ac:dyDescent="0.25">
      <c r="C76" s="56" t="s">
        <v>4</v>
      </c>
      <c r="D76" s="32"/>
      <c r="E76" s="27"/>
      <c r="F76" s="27">
        <v>7</v>
      </c>
      <c r="G76" s="75" t="s">
        <v>7</v>
      </c>
      <c r="H76" s="74"/>
      <c r="I76" s="58"/>
      <c r="K76" s="70" t="s">
        <v>106</v>
      </c>
      <c r="L76" s="30"/>
    </row>
    <row r="77" spans="2:12" ht="12.75" customHeight="1" x14ac:dyDescent="0.25">
      <c r="C77" s="56" t="s">
        <v>5</v>
      </c>
      <c r="D77" s="32"/>
      <c r="E77" s="27"/>
      <c r="F77" s="27">
        <v>6</v>
      </c>
      <c r="G77" s="84"/>
      <c r="H77" s="78"/>
      <c r="I77" s="67"/>
      <c r="K77" s="64" t="s">
        <v>107</v>
      </c>
      <c r="L77" s="58">
        <v>60</v>
      </c>
    </row>
    <row r="78" spans="2:12" ht="10.5" customHeight="1" x14ac:dyDescent="0.25">
      <c r="C78" s="82" t="s">
        <v>6</v>
      </c>
      <c r="D78" s="35"/>
      <c r="E78" s="27"/>
      <c r="F78" s="27">
        <v>5</v>
      </c>
      <c r="G78" s="84"/>
      <c r="H78" s="78"/>
      <c r="I78" s="67"/>
      <c r="J78" s="69" t="s">
        <v>240</v>
      </c>
      <c r="K78" s="64" t="s">
        <v>105</v>
      </c>
      <c r="L78" s="58">
        <v>135</v>
      </c>
    </row>
    <row r="79" spans="2:12" ht="10.5" customHeight="1" x14ac:dyDescent="0.25">
      <c r="C79" s="82" t="s">
        <v>13</v>
      </c>
      <c r="D79" s="32"/>
      <c r="E79" s="27"/>
      <c r="F79" s="27">
        <v>4</v>
      </c>
      <c r="G79" s="81"/>
      <c r="H79" s="78"/>
      <c r="I79" s="67"/>
      <c r="J79" s="69" t="s">
        <v>240</v>
      </c>
      <c r="K79" s="58" t="s">
        <v>206</v>
      </c>
      <c r="L79" s="58">
        <v>7.5</v>
      </c>
    </row>
    <row r="80" spans="2:12" ht="10.5" customHeight="1" x14ac:dyDescent="0.25">
      <c r="C80" s="82" t="s">
        <v>14</v>
      </c>
      <c r="D80" s="32"/>
      <c r="E80" s="27"/>
      <c r="F80" s="27">
        <v>3</v>
      </c>
      <c r="G80" s="8"/>
      <c r="H80" s="17"/>
      <c r="I80" s="58"/>
      <c r="J80" s="69" t="s">
        <v>240</v>
      </c>
      <c r="K80" s="64" t="s">
        <v>180</v>
      </c>
      <c r="L80" s="58">
        <v>142.5</v>
      </c>
    </row>
    <row r="81" spans="3:12" ht="10.5" customHeight="1" x14ac:dyDescent="0.25">
      <c r="I81" s="68"/>
      <c r="K81" s="64" t="s">
        <v>116</v>
      </c>
      <c r="L81" s="37">
        <f>SUM(L77:L80)</f>
        <v>345</v>
      </c>
    </row>
    <row r="82" spans="3:12" ht="10.5" customHeight="1" x14ac:dyDescent="0.25">
      <c r="C82" s="25" t="s">
        <v>222</v>
      </c>
      <c r="D82" s="48"/>
      <c r="E82" s="9"/>
      <c r="G82" s="104"/>
      <c r="K82" s="107" t="s">
        <v>207</v>
      </c>
      <c r="L82" s="105">
        <f>SUM(L74-L81-L69)</f>
        <v>115</v>
      </c>
    </row>
    <row r="83" spans="3:12" ht="10.5" customHeight="1" x14ac:dyDescent="0.25">
      <c r="D83" s="49"/>
      <c r="F83" s="9"/>
      <c r="K83" s="106" t="s">
        <v>108</v>
      </c>
      <c r="L83" s="58">
        <f>SUM(L74-L77)</f>
        <v>465</v>
      </c>
    </row>
    <row r="84" spans="3:12" ht="14.25" customHeight="1" x14ac:dyDescent="0.25">
      <c r="L84" s="24"/>
    </row>
    <row r="85" spans="3:12" ht="24" customHeight="1" x14ac:dyDescent="0.25"/>
    <row r="86" spans="3:12" ht="24" customHeight="1" x14ac:dyDescent="0.25"/>
    <row r="87" spans="3:12" ht="24" customHeight="1" x14ac:dyDescent="0.25"/>
    <row r="88" spans="3:12" ht="24" customHeight="1" x14ac:dyDescent="0.25"/>
    <row r="89" spans="3:12" ht="24" customHeight="1" x14ac:dyDescent="0.25"/>
    <row r="90" spans="3:12" ht="24" customHeight="1" x14ac:dyDescent="0.25"/>
    <row r="91" spans="3:12" ht="24" customHeight="1" x14ac:dyDescent="0.25"/>
    <row r="92" spans="3:12" ht="24" customHeight="1" x14ac:dyDescent="0.25"/>
    <row r="93" spans="3:12" ht="24" customHeight="1" x14ac:dyDescent="0.25"/>
    <row r="94" spans="3:12" ht="24" customHeight="1" x14ac:dyDescent="0.25"/>
    <row r="95" spans="3:12" ht="24" customHeight="1" x14ac:dyDescent="0.25"/>
    <row r="96" spans="3:12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  <row r="185" ht="24" customHeight="1" x14ac:dyDescent="0.25"/>
    <row r="186" ht="24" customHeight="1" x14ac:dyDescent="0.25"/>
    <row r="187" ht="24" customHeight="1" x14ac:dyDescent="0.25"/>
    <row r="188" ht="24" customHeight="1" x14ac:dyDescent="0.25"/>
    <row r="189" ht="24" customHeight="1" x14ac:dyDescent="0.25"/>
    <row r="190" ht="24" customHeight="1" x14ac:dyDescent="0.25"/>
    <row r="191" ht="24" customHeight="1" x14ac:dyDescent="0.25"/>
    <row r="192" ht="24" customHeight="1" x14ac:dyDescent="0.25"/>
    <row r="193" ht="24" customHeight="1" x14ac:dyDescent="0.25"/>
    <row r="194" ht="24" customHeight="1" x14ac:dyDescent="0.25"/>
    <row r="195" ht="24" customHeight="1" x14ac:dyDescent="0.25"/>
    <row r="196" ht="24" customHeight="1" x14ac:dyDescent="0.25"/>
    <row r="197" ht="24" customHeight="1" x14ac:dyDescent="0.25"/>
    <row r="198" ht="24" customHeight="1" x14ac:dyDescent="0.25"/>
    <row r="199" ht="24" customHeight="1" x14ac:dyDescent="0.25"/>
    <row r="200" ht="24" customHeight="1" x14ac:dyDescent="0.25"/>
    <row r="201" ht="24" customHeight="1" x14ac:dyDescent="0.25"/>
    <row r="202" ht="24" customHeight="1" x14ac:dyDescent="0.25"/>
    <row r="203" ht="24" customHeight="1" x14ac:dyDescent="0.25"/>
    <row r="204" ht="24" customHeight="1" x14ac:dyDescent="0.25"/>
    <row r="205" ht="24" customHeight="1" x14ac:dyDescent="0.25"/>
    <row r="206" ht="24" customHeight="1" x14ac:dyDescent="0.25"/>
    <row r="207" ht="24" customHeight="1" x14ac:dyDescent="0.25"/>
    <row r="208" ht="24" customHeight="1" x14ac:dyDescent="0.25"/>
    <row r="209" ht="24" customHeight="1" x14ac:dyDescent="0.25"/>
    <row r="210" ht="24" customHeight="1" x14ac:dyDescent="0.25"/>
    <row r="211" ht="24" customHeight="1" x14ac:dyDescent="0.25"/>
    <row r="212" ht="24" customHeight="1" x14ac:dyDescent="0.25"/>
    <row r="213" ht="24" customHeight="1" x14ac:dyDescent="0.25"/>
    <row r="214" ht="24" customHeight="1" x14ac:dyDescent="0.25"/>
    <row r="215" ht="24" customHeight="1" x14ac:dyDescent="0.25"/>
    <row r="216" ht="24" customHeight="1" x14ac:dyDescent="0.25"/>
    <row r="217" ht="24" customHeight="1" x14ac:dyDescent="0.25"/>
    <row r="218" ht="24" customHeight="1" x14ac:dyDescent="0.25"/>
    <row r="219" ht="24" customHeight="1" x14ac:dyDescent="0.25"/>
    <row r="220" ht="24" customHeight="1" x14ac:dyDescent="0.25"/>
    <row r="221" ht="24" customHeight="1" x14ac:dyDescent="0.25"/>
    <row r="222" ht="24" customHeight="1" x14ac:dyDescent="0.25"/>
  </sheetData>
  <phoneticPr fontId="0" type="noConversion"/>
  <pageMargins left="0" right="0" top="0.19685039370078741" bottom="0.19685039370078741" header="0" footer="0"/>
  <pageSetup paperSize="257" scale="91" fitToWidth="0" orientation="portrait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9"/>
  <sheetViews>
    <sheetView zoomScaleNormal="100" workbookViewId="0">
      <selection activeCell="M71" sqref="M71"/>
    </sheetView>
  </sheetViews>
  <sheetFormatPr defaultRowHeight="12.75" x14ac:dyDescent="0.2"/>
  <cols>
    <col min="1" max="1" width="2.85546875" customWidth="1"/>
    <col min="2" max="2" width="9" customWidth="1"/>
    <col min="3" max="3" width="8.42578125" customWidth="1"/>
    <col min="4" max="4" width="9.5703125" customWidth="1"/>
    <col min="5" max="5" width="10.140625" customWidth="1"/>
    <col min="6" max="6" width="8.42578125" customWidth="1"/>
    <col min="7" max="7" width="8.5703125" customWidth="1"/>
    <col min="8" max="8" width="9.28515625" customWidth="1"/>
    <col min="9" max="9" width="8.140625" customWidth="1"/>
    <col min="10" max="10" width="8.28515625" customWidth="1"/>
    <col min="11" max="11" width="9.140625" customWidth="1"/>
    <col min="12" max="12" width="10.7109375" customWidth="1"/>
    <col min="13" max="13" width="4.85546875" customWidth="1"/>
    <col min="14" max="14" width="5.85546875" customWidth="1"/>
    <col min="15" max="15" width="5.140625" customWidth="1"/>
    <col min="16" max="16" width="5.7109375" customWidth="1"/>
    <col min="17" max="17" width="5" customWidth="1"/>
    <col min="18" max="18" width="5.7109375" customWidth="1"/>
    <col min="19" max="19" width="5" customWidth="1"/>
    <col min="20" max="20" width="5.7109375" style="1" customWidth="1"/>
    <col min="21" max="21" width="5.28515625" customWidth="1"/>
    <col min="22" max="22" width="5.140625" style="1" customWidth="1"/>
    <col min="23" max="23" width="4.7109375" customWidth="1"/>
    <col min="24" max="24" width="5.140625" customWidth="1"/>
    <col min="25" max="25" width="4.7109375" customWidth="1"/>
  </cols>
  <sheetData>
    <row r="1" spans="2:22" s="11" customFormat="1" ht="21.75" customHeight="1" x14ac:dyDescent="0.25">
      <c r="B1" s="47"/>
      <c r="C1" s="45" t="s">
        <v>1</v>
      </c>
      <c r="D1" s="13"/>
      <c r="E1" s="16"/>
      <c r="F1" s="55"/>
      <c r="G1" s="13"/>
      <c r="H1" s="20" t="s">
        <v>211</v>
      </c>
      <c r="I1" s="13"/>
      <c r="J1" s="100" t="s">
        <v>212</v>
      </c>
      <c r="K1" s="71"/>
      <c r="L1" s="13"/>
      <c r="M1" s="8"/>
      <c r="N1" s="8"/>
      <c r="O1" s="8"/>
      <c r="P1" s="8"/>
      <c r="Q1" s="8"/>
      <c r="R1" s="8"/>
      <c r="S1" s="8"/>
      <c r="T1" s="8"/>
      <c r="U1" s="8"/>
      <c r="V1" s="8"/>
    </row>
    <row r="2" spans="2:22" s="11" customFormat="1" ht="13.5" customHeight="1" x14ac:dyDescent="0.25">
      <c r="B2" s="47"/>
      <c r="C2" s="45"/>
      <c r="D2" s="13"/>
      <c r="E2" s="16"/>
      <c r="F2" s="55"/>
      <c r="G2" s="20"/>
      <c r="H2" s="53"/>
      <c r="I2" s="109" t="s">
        <v>109</v>
      </c>
      <c r="J2" s="120">
        <v>10</v>
      </c>
      <c r="K2" s="148" t="s">
        <v>18</v>
      </c>
      <c r="L2" s="13"/>
      <c r="M2" s="135"/>
      <c r="N2" s="7"/>
      <c r="O2" s="135"/>
      <c r="P2" s="7"/>
      <c r="Q2" s="137"/>
      <c r="R2" s="7"/>
      <c r="S2" s="137"/>
      <c r="T2" s="8"/>
      <c r="U2" s="137"/>
      <c r="V2" s="8"/>
    </row>
    <row r="3" spans="2:22" s="6" customFormat="1" ht="16.5" customHeight="1" x14ac:dyDescent="0.25">
      <c r="B3" s="47"/>
      <c r="C3" s="8" t="s">
        <v>0</v>
      </c>
      <c r="D3" s="110" t="s">
        <v>0</v>
      </c>
      <c r="E3" s="8" t="s">
        <v>12</v>
      </c>
      <c r="F3" s="8" t="s">
        <v>8</v>
      </c>
      <c r="G3" s="8" t="s">
        <v>9</v>
      </c>
      <c r="H3" s="8" t="s">
        <v>10</v>
      </c>
      <c r="I3" s="109" t="s">
        <v>202</v>
      </c>
      <c r="J3" s="111" t="s">
        <v>15</v>
      </c>
      <c r="K3" s="70" t="s">
        <v>32</v>
      </c>
      <c r="L3" s="24" t="s">
        <v>132</v>
      </c>
      <c r="M3" s="7"/>
      <c r="N3" s="130"/>
      <c r="O3" s="9"/>
      <c r="P3" s="8"/>
      <c r="Q3" s="7"/>
      <c r="R3" s="8"/>
      <c r="S3" s="7"/>
      <c r="T3" s="8"/>
      <c r="U3" s="7"/>
      <c r="V3" s="8"/>
    </row>
    <row r="4" spans="2:22" s="34" customFormat="1" ht="9" customHeight="1" x14ac:dyDescent="0.2">
      <c r="B4" s="6">
        <v>1</v>
      </c>
      <c r="C4" s="27" t="s">
        <v>225</v>
      </c>
      <c r="D4" s="32" t="s">
        <v>226</v>
      </c>
      <c r="E4" s="32" t="s">
        <v>126</v>
      </c>
      <c r="F4" s="27"/>
      <c r="G4" s="27"/>
      <c r="H4" s="27">
        <v>36</v>
      </c>
      <c r="I4" s="161">
        <v>5</v>
      </c>
      <c r="J4" s="33">
        <v>10</v>
      </c>
      <c r="K4" s="37" t="s">
        <v>126</v>
      </c>
      <c r="L4" s="56"/>
      <c r="M4" s="59"/>
      <c r="N4" s="139"/>
      <c r="O4" s="59"/>
      <c r="P4" s="59"/>
      <c r="Q4" s="59"/>
      <c r="R4" s="59"/>
      <c r="S4" s="59"/>
      <c r="T4" s="59"/>
      <c r="U4" s="59"/>
      <c r="V4" s="59"/>
    </row>
    <row r="5" spans="2:22" s="6" customFormat="1" ht="9" customHeight="1" x14ac:dyDescent="0.2">
      <c r="B5" s="49">
        <v>2</v>
      </c>
      <c r="C5" s="32" t="s">
        <v>22</v>
      </c>
      <c r="D5" s="32" t="s">
        <v>21</v>
      </c>
      <c r="E5" s="35" t="s">
        <v>23</v>
      </c>
      <c r="F5" s="27"/>
      <c r="G5" s="56"/>
      <c r="H5" s="27"/>
      <c r="I5" s="33"/>
      <c r="J5" s="61"/>
      <c r="K5" s="62"/>
      <c r="L5" s="56" t="s">
        <v>168</v>
      </c>
      <c r="M5" s="7"/>
      <c r="N5" s="130"/>
      <c r="O5" s="9"/>
      <c r="P5" s="8"/>
      <c r="Q5" s="7"/>
      <c r="R5" s="8"/>
      <c r="S5" s="7"/>
      <c r="T5" s="8"/>
      <c r="U5" s="7"/>
      <c r="V5" s="8"/>
    </row>
    <row r="6" spans="2:22" s="6" customFormat="1" ht="9" customHeight="1" x14ac:dyDescent="0.2">
      <c r="B6" s="49">
        <v>3</v>
      </c>
      <c r="C6" s="32" t="s">
        <v>223</v>
      </c>
      <c r="D6" s="32" t="s">
        <v>224</v>
      </c>
      <c r="E6" s="35" t="s">
        <v>126</v>
      </c>
      <c r="F6" s="27"/>
      <c r="G6" s="34"/>
      <c r="H6" s="27">
        <v>36</v>
      </c>
      <c r="I6" s="33">
        <v>5</v>
      </c>
      <c r="J6" s="61">
        <v>10</v>
      </c>
      <c r="K6" s="62" t="s">
        <v>126</v>
      </c>
      <c r="L6" s="56"/>
      <c r="M6" s="7"/>
      <c r="N6" s="130"/>
      <c r="O6" s="9"/>
      <c r="P6" s="8"/>
      <c r="Q6" s="7"/>
      <c r="R6" s="8"/>
      <c r="S6" s="7"/>
      <c r="T6" s="8"/>
      <c r="U6" s="7"/>
      <c r="V6" s="8"/>
    </row>
    <row r="7" spans="2:22" s="6" customFormat="1" ht="9" customHeight="1" x14ac:dyDescent="0.2">
      <c r="B7" s="49">
        <v>4</v>
      </c>
      <c r="C7" s="32" t="s">
        <v>25</v>
      </c>
      <c r="D7" s="32" t="s">
        <v>24</v>
      </c>
      <c r="E7" s="32" t="s">
        <v>26</v>
      </c>
      <c r="F7" s="27"/>
      <c r="G7" s="27"/>
      <c r="H7" s="27"/>
      <c r="I7" s="158"/>
      <c r="J7" s="61" t="s">
        <v>210</v>
      </c>
      <c r="K7" s="62" t="s">
        <v>18</v>
      </c>
      <c r="L7" s="56"/>
      <c r="M7" s="7"/>
      <c r="N7" s="130"/>
      <c r="O7" s="9"/>
      <c r="P7" s="8"/>
      <c r="Q7" s="7"/>
      <c r="R7" s="8"/>
      <c r="S7" s="7"/>
      <c r="T7" s="8"/>
      <c r="U7" s="7"/>
      <c r="V7" s="8"/>
    </row>
    <row r="8" spans="2:22" s="6" customFormat="1" ht="9" customHeight="1" x14ac:dyDescent="0.2">
      <c r="B8" s="49">
        <v>5</v>
      </c>
      <c r="C8" s="32" t="s">
        <v>88</v>
      </c>
      <c r="D8" s="32" t="s">
        <v>87</v>
      </c>
      <c r="E8" s="32" t="s">
        <v>23</v>
      </c>
      <c r="F8" s="27"/>
      <c r="G8" s="34"/>
      <c r="H8" s="27"/>
      <c r="I8" s="158"/>
      <c r="J8" s="61"/>
      <c r="K8" s="62"/>
      <c r="L8" s="56" t="s">
        <v>167</v>
      </c>
      <c r="M8" s="7"/>
      <c r="N8" s="130"/>
      <c r="O8" s="9"/>
      <c r="P8" s="8"/>
      <c r="Q8" s="7"/>
      <c r="R8" s="8"/>
      <c r="S8" s="7"/>
      <c r="T8" s="8"/>
      <c r="U8" s="7"/>
      <c r="V8" s="8"/>
    </row>
    <row r="9" spans="2:22" s="6" customFormat="1" ht="9" customHeight="1" x14ac:dyDescent="0.2">
      <c r="B9" s="49">
        <v>6</v>
      </c>
      <c r="C9" s="56" t="s">
        <v>100</v>
      </c>
      <c r="D9" s="56" t="s">
        <v>99</v>
      </c>
      <c r="E9" s="56" t="s">
        <v>96</v>
      </c>
      <c r="F9" s="27"/>
      <c r="G9" s="27"/>
      <c r="H9" s="27"/>
      <c r="I9" s="159"/>
      <c r="J9" s="61"/>
      <c r="K9" s="62"/>
      <c r="L9" s="95"/>
      <c r="M9" s="7"/>
      <c r="N9" s="130"/>
      <c r="O9" s="9"/>
      <c r="P9" s="8"/>
      <c r="Q9" s="7"/>
      <c r="R9" s="8"/>
      <c r="S9" s="7"/>
      <c r="T9" s="8"/>
      <c r="U9" s="7"/>
      <c r="V9" s="8"/>
    </row>
    <row r="10" spans="2:22" s="6" customFormat="1" ht="9" customHeight="1" x14ac:dyDescent="0.2">
      <c r="B10" s="49">
        <v>7</v>
      </c>
      <c r="C10" s="56" t="s">
        <v>65</v>
      </c>
      <c r="D10" s="56" t="s">
        <v>27</v>
      </c>
      <c r="E10" s="56" t="s">
        <v>126</v>
      </c>
      <c r="F10" s="27"/>
      <c r="G10" s="27"/>
      <c r="H10" s="27">
        <v>34</v>
      </c>
      <c r="I10" s="159">
        <v>5</v>
      </c>
      <c r="J10" s="61">
        <v>10</v>
      </c>
      <c r="K10" s="62" t="s">
        <v>126</v>
      </c>
      <c r="L10" s="56" t="s">
        <v>141</v>
      </c>
      <c r="M10" s="7"/>
      <c r="N10" s="8"/>
      <c r="O10" s="9"/>
      <c r="P10" s="8"/>
      <c r="Q10" s="7"/>
      <c r="R10" s="8"/>
      <c r="S10" s="7"/>
      <c r="T10" s="8"/>
      <c r="U10" s="7"/>
      <c r="V10" s="8"/>
    </row>
    <row r="11" spans="2:22" s="6" customFormat="1" ht="9" customHeight="1" x14ac:dyDescent="0.2">
      <c r="B11" s="49">
        <v>8</v>
      </c>
      <c r="C11" s="32" t="s">
        <v>25</v>
      </c>
      <c r="D11" s="32" t="s">
        <v>27</v>
      </c>
      <c r="E11" s="32" t="s">
        <v>23</v>
      </c>
      <c r="F11" s="27"/>
      <c r="G11" s="27"/>
      <c r="H11" s="27"/>
      <c r="I11" s="158"/>
      <c r="J11" s="61" t="s">
        <v>210</v>
      </c>
      <c r="K11" s="62"/>
      <c r="L11" s="56" t="s">
        <v>204</v>
      </c>
      <c r="M11" s="7"/>
      <c r="N11" s="8"/>
      <c r="O11" s="9"/>
      <c r="P11" s="8"/>
      <c r="Q11" s="7"/>
      <c r="R11" s="8"/>
      <c r="S11" s="7"/>
      <c r="T11" s="8"/>
      <c r="U11" s="7"/>
      <c r="V11" s="8"/>
    </row>
    <row r="12" spans="2:22" s="6" customFormat="1" ht="9" customHeight="1" x14ac:dyDescent="0.2">
      <c r="B12" s="49">
        <v>9</v>
      </c>
      <c r="C12" s="32" t="s">
        <v>175</v>
      </c>
      <c r="D12" s="32" t="s">
        <v>27</v>
      </c>
      <c r="E12" s="32" t="s">
        <v>126</v>
      </c>
      <c r="F12" s="27"/>
      <c r="G12" s="27"/>
      <c r="H12" s="27">
        <v>39</v>
      </c>
      <c r="I12" s="158">
        <v>5</v>
      </c>
      <c r="J12" s="61">
        <v>10</v>
      </c>
      <c r="K12" s="62" t="s">
        <v>126</v>
      </c>
      <c r="L12" s="56"/>
      <c r="M12" s="7"/>
      <c r="N12" s="8"/>
      <c r="O12" s="9"/>
      <c r="P12" s="8"/>
      <c r="Q12" s="7"/>
      <c r="R12" s="8"/>
      <c r="S12" s="7"/>
      <c r="T12" s="8"/>
      <c r="U12" s="7"/>
      <c r="V12" s="8"/>
    </row>
    <row r="13" spans="2:22" s="6" customFormat="1" ht="9" customHeight="1" x14ac:dyDescent="0.2">
      <c r="B13" s="49">
        <v>10</v>
      </c>
      <c r="C13" s="32" t="s">
        <v>29</v>
      </c>
      <c r="D13" s="32" t="s">
        <v>27</v>
      </c>
      <c r="E13" s="32" t="s">
        <v>23</v>
      </c>
      <c r="F13" s="27"/>
      <c r="G13" s="27"/>
      <c r="H13" s="27">
        <v>27</v>
      </c>
      <c r="I13" s="158">
        <v>5</v>
      </c>
      <c r="J13" s="61" t="s">
        <v>210</v>
      </c>
      <c r="K13" s="62">
        <v>5</v>
      </c>
      <c r="L13" s="56" t="s">
        <v>166</v>
      </c>
      <c r="M13" s="7"/>
      <c r="N13" s="8"/>
      <c r="O13" s="9"/>
      <c r="P13" s="8"/>
      <c r="Q13" s="7"/>
      <c r="R13" s="8"/>
      <c r="S13" s="7"/>
      <c r="T13" s="8"/>
      <c r="U13" s="7"/>
      <c r="V13" s="8"/>
    </row>
    <row r="14" spans="2:22" s="6" customFormat="1" ht="9" customHeight="1" x14ac:dyDescent="0.2">
      <c r="B14" s="49">
        <v>11</v>
      </c>
      <c r="C14" s="32" t="s">
        <v>31</v>
      </c>
      <c r="D14" s="32" t="s">
        <v>30</v>
      </c>
      <c r="E14" s="32" t="s">
        <v>23</v>
      </c>
      <c r="F14" s="27"/>
      <c r="G14" s="27"/>
      <c r="H14" s="27">
        <v>38</v>
      </c>
      <c r="I14" s="158">
        <v>5</v>
      </c>
      <c r="J14" s="61" t="s">
        <v>210</v>
      </c>
      <c r="K14" s="62">
        <v>5</v>
      </c>
      <c r="L14" s="56" t="s">
        <v>140</v>
      </c>
      <c r="M14" s="7"/>
      <c r="N14" s="7"/>
      <c r="O14" s="7"/>
      <c r="P14" s="8"/>
      <c r="Q14" s="7"/>
      <c r="R14" s="8"/>
      <c r="S14" s="7"/>
      <c r="T14" s="8"/>
      <c r="U14" s="7"/>
      <c r="V14" s="8"/>
    </row>
    <row r="15" spans="2:22" s="6" customFormat="1" ht="9" customHeight="1" x14ac:dyDescent="0.2">
      <c r="B15" s="49">
        <v>12</v>
      </c>
      <c r="C15" s="32" t="s">
        <v>25</v>
      </c>
      <c r="D15" s="32" t="s">
        <v>33</v>
      </c>
      <c r="E15" s="32" t="s">
        <v>23</v>
      </c>
      <c r="F15" s="59"/>
      <c r="G15" s="27"/>
      <c r="H15" s="27"/>
      <c r="I15" s="65"/>
      <c r="J15" s="61" t="s">
        <v>210</v>
      </c>
      <c r="K15" s="62"/>
      <c r="L15" s="56"/>
      <c r="M15" s="7"/>
      <c r="N15" s="8"/>
      <c r="O15" s="9"/>
      <c r="P15" s="8"/>
      <c r="Q15" s="7"/>
      <c r="R15" s="8"/>
      <c r="S15" s="7"/>
      <c r="T15" s="8"/>
      <c r="U15" s="7"/>
      <c r="V15" s="8"/>
    </row>
    <row r="16" spans="2:22" s="6" customFormat="1" ht="9" customHeight="1" x14ac:dyDescent="0.2">
      <c r="B16" s="49">
        <v>13</v>
      </c>
      <c r="C16" s="56" t="s">
        <v>25</v>
      </c>
      <c r="D16" s="56" t="s">
        <v>34</v>
      </c>
      <c r="E16" s="56" t="s">
        <v>96</v>
      </c>
      <c r="F16" s="27"/>
      <c r="G16" s="27"/>
      <c r="H16" s="27"/>
      <c r="I16" s="159"/>
      <c r="J16" s="61" t="s">
        <v>210</v>
      </c>
      <c r="K16" s="62"/>
      <c r="L16" s="95"/>
      <c r="M16" s="7"/>
      <c r="N16" s="8"/>
      <c r="O16" s="9"/>
      <c r="P16" s="8"/>
      <c r="Q16" s="7"/>
      <c r="R16" s="8"/>
      <c r="S16" s="7"/>
      <c r="T16" s="8"/>
      <c r="U16" s="7"/>
      <c r="V16" s="8"/>
    </row>
    <row r="17" spans="2:22" s="6" customFormat="1" ht="9" customHeight="1" x14ac:dyDescent="0.2">
      <c r="B17" s="49">
        <v>14</v>
      </c>
      <c r="C17" s="32" t="s">
        <v>35</v>
      </c>
      <c r="D17" s="32" t="s">
        <v>34</v>
      </c>
      <c r="E17" s="32" t="s">
        <v>23</v>
      </c>
      <c r="F17" s="27"/>
      <c r="G17" s="27"/>
      <c r="H17" s="27"/>
      <c r="I17" s="158"/>
      <c r="J17" s="61"/>
      <c r="K17" s="62"/>
      <c r="L17" s="56" t="s">
        <v>165</v>
      </c>
      <c r="M17" s="7"/>
      <c r="N17" s="8"/>
      <c r="O17" s="129"/>
      <c r="P17" s="8"/>
      <c r="Q17" s="7"/>
      <c r="R17" s="8"/>
      <c r="S17" s="129"/>
      <c r="T17" s="8"/>
      <c r="U17" s="129"/>
      <c r="V17" s="8"/>
    </row>
    <row r="18" spans="2:22" s="6" customFormat="1" ht="9" customHeight="1" x14ac:dyDescent="0.2">
      <c r="B18" s="49">
        <v>15</v>
      </c>
      <c r="C18" s="56" t="s">
        <v>110</v>
      </c>
      <c r="D18" s="56" t="s">
        <v>111</v>
      </c>
      <c r="E18" s="56" t="s">
        <v>149</v>
      </c>
      <c r="F18" s="27"/>
      <c r="G18" s="27"/>
      <c r="H18" s="27"/>
      <c r="I18" s="159"/>
      <c r="J18" s="61" t="s">
        <v>210</v>
      </c>
      <c r="K18" s="62" t="s">
        <v>18</v>
      </c>
      <c r="L18" s="96" t="s">
        <v>163</v>
      </c>
      <c r="M18" s="129"/>
      <c r="N18" s="8"/>
      <c r="O18" s="9"/>
      <c r="P18" s="8"/>
      <c r="Q18" s="7"/>
      <c r="R18" s="8"/>
      <c r="S18" s="7"/>
      <c r="T18" s="8"/>
      <c r="U18" s="7"/>
      <c r="V18" s="8"/>
    </row>
    <row r="19" spans="2:22" s="6" customFormat="1" ht="9" customHeight="1" x14ac:dyDescent="0.2">
      <c r="B19" s="49">
        <v>16</v>
      </c>
      <c r="C19" s="32" t="s">
        <v>37</v>
      </c>
      <c r="D19" s="32" t="s">
        <v>36</v>
      </c>
      <c r="E19" s="32" t="s">
        <v>23</v>
      </c>
      <c r="F19" s="27"/>
      <c r="G19" s="27"/>
      <c r="H19" s="27"/>
      <c r="I19" s="158"/>
      <c r="J19" s="61"/>
      <c r="K19" s="62"/>
      <c r="L19" s="56" t="s">
        <v>200</v>
      </c>
      <c r="M19" s="7"/>
      <c r="N19" s="8"/>
      <c r="O19" s="9"/>
      <c r="P19" s="8"/>
      <c r="Q19" s="7"/>
      <c r="R19" s="8"/>
      <c r="S19" s="7"/>
      <c r="T19" s="8"/>
      <c r="U19" s="7"/>
      <c r="V19" s="8"/>
    </row>
    <row r="20" spans="2:22" s="6" customFormat="1" ht="9" customHeight="1" x14ac:dyDescent="0.2">
      <c r="B20" s="49">
        <v>17</v>
      </c>
      <c r="C20" s="56" t="s">
        <v>25</v>
      </c>
      <c r="D20" s="56" t="s">
        <v>112</v>
      </c>
      <c r="E20" s="90" t="s">
        <v>174</v>
      </c>
      <c r="F20" s="27"/>
      <c r="G20" s="88">
        <v>27</v>
      </c>
      <c r="H20" s="27">
        <v>16</v>
      </c>
      <c r="I20" s="159">
        <v>5</v>
      </c>
      <c r="J20" s="61">
        <v>10</v>
      </c>
      <c r="K20" s="62">
        <v>5</v>
      </c>
      <c r="L20" s="56" t="s">
        <v>164</v>
      </c>
      <c r="M20" s="7"/>
      <c r="N20" s="8"/>
      <c r="O20" s="9"/>
      <c r="P20" s="8"/>
      <c r="Q20" s="7"/>
      <c r="R20" s="8"/>
      <c r="S20" s="7"/>
      <c r="T20" s="8"/>
      <c r="U20" s="7"/>
      <c r="V20" s="8"/>
    </row>
    <row r="21" spans="2:22" s="6" customFormat="1" ht="9" customHeight="1" x14ac:dyDescent="0.2">
      <c r="B21" s="49">
        <v>18</v>
      </c>
      <c r="C21" s="56" t="s">
        <v>25</v>
      </c>
      <c r="D21" s="56" t="s">
        <v>122</v>
      </c>
      <c r="E21" s="56" t="s">
        <v>126</v>
      </c>
      <c r="F21" s="27"/>
      <c r="G21" s="27"/>
      <c r="H21" s="27">
        <v>37</v>
      </c>
      <c r="I21" s="159">
        <v>5</v>
      </c>
      <c r="J21" s="61">
        <v>10</v>
      </c>
      <c r="K21" s="62" t="s">
        <v>126</v>
      </c>
      <c r="L21" s="56"/>
      <c r="M21" s="7"/>
      <c r="N21" s="8"/>
      <c r="O21" s="9"/>
      <c r="P21" s="8"/>
      <c r="Q21" s="7"/>
      <c r="R21" s="8"/>
      <c r="S21" s="7"/>
      <c r="T21" s="8"/>
      <c r="U21" s="7"/>
      <c r="V21" s="8"/>
    </row>
    <row r="22" spans="2:22" s="6" customFormat="1" ht="9" customHeight="1" x14ac:dyDescent="0.2">
      <c r="B22" s="49">
        <v>19</v>
      </c>
      <c r="C22" s="32" t="s">
        <v>92</v>
      </c>
      <c r="D22" s="32" t="s">
        <v>91</v>
      </c>
      <c r="E22" s="89" t="s">
        <v>129</v>
      </c>
      <c r="F22" s="27"/>
      <c r="G22" s="88">
        <v>21</v>
      </c>
      <c r="H22" s="27"/>
      <c r="I22" s="158"/>
      <c r="J22" s="61"/>
      <c r="K22" s="62" t="s">
        <v>18</v>
      </c>
      <c r="L22" s="56"/>
      <c r="M22" s="7"/>
      <c r="N22" s="8"/>
      <c r="O22" s="9"/>
      <c r="P22" s="8"/>
      <c r="Q22" s="7"/>
      <c r="R22" s="8"/>
      <c r="S22" s="7"/>
      <c r="T22" s="8"/>
      <c r="U22" s="7"/>
      <c r="V22" s="8"/>
    </row>
    <row r="23" spans="2:22" s="6" customFormat="1" ht="9" customHeight="1" x14ac:dyDescent="0.2">
      <c r="B23" s="49">
        <v>20</v>
      </c>
      <c r="C23" s="32" t="s">
        <v>39</v>
      </c>
      <c r="D23" s="32" t="s">
        <v>38</v>
      </c>
      <c r="E23" s="32" t="s">
        <v>23</v>
      </c>
      <c r="F23" s="27"/>
      <c r="G23" s="27"/>
      <c r="H23" s="27"/>
      <c r="I23" s="158"/>
      <c r="J23" s="61"/>
      <c r="K23" s="62"/>
      <c r="L23" s="96" t="s">
        <v>213</v>
      </c>
      <c r="M23" s="7"/>
      <c r="N23" s="7"/>
      <c r="O23" s="7"/>
      <c r="P23" s="7"/>
      <c r="Q23" s="7"/>
      <c r="R23" s="8"/>
      <c r="S23" s="7"/>
      <c r="T23" s="8"/>
      <c r="U23" s="7"/>
      <c r="V23" s="8"/>
    </row>
    <row r="24" spans="2:22" s="6" customFormat="1" ht="9" customHeight="1" x14ac:dyDescent="0.2">
      <c r="B24" s="49">
        <v>21</v>
      </c>
      <c r="C24" s="56" t="s">
        <v>95</v>
      </c>
      <c r="D24" s="56" t="s">
        <v>38</v>
      </c>
      <c r="E24" s="56" t="s">
        <v>96</v>
      </c>
      <c r="F24" s="27"/>
      <c r="G24" s="27"/>
      <c r="H24" s="27"/>
      <c r="I24" s="159"/>
      <c r="J24" s="61"/>
      <c r="K24" s="62"/>
      <c r="L24" s="95"/>
      <c r="M24" s="7"/>
      <c r="N24" s="7"/>
      <c r="O24" s="7"/>
      <c r="P24" s="7"/>
      <c r="Q24" s="7"/>
      <c r="R24" s="7"/>
      <c r="S24" s="7"/>
      <c r="T24" s="8"/>
      <c r="U24" s="7"/>
      <c r="V24" s="8"/>
    </row>
    <row r="25" spans="2:22" s="6" customFormat="1" ht="9" customHeight="1" x14ac:dyDescent="0.2">
      <c r="B25" s="49">
        <v>22</v>
      </c>
      <c r="C25" s="32" t="s">
        <v>41</v>
      </c>
      <c r="D25" s="32" t="s">
        <v>40</v>
      </c>
      <c r="E25" s="32" t="s">
        <v>23</v>
      </c>
      <c r="F25" s="27"/>
      <c r="G25" s="27"/>
      <c r="H25" s="27"/>
      <c r="I25" s="158"/>
      <c r="J25" s="61"/>
      <c r="K25" s="62"/>
      <c r="L25" s="56" t="s">
        <v>199</v>
      </c>
      <c r="M25" s="7"/>
      <c r="N25" s="7"/>
      <c r="O25" s="7"/>
      <c r="P25" s="7"/>
      <c r="Q25" s="7"/>
      <c r="R25" s="7"/>
      <c r="S25" s="7"/>
      <c r="T25" s="8"/>
      <c r="U25" s="7"/>
      <c r="V25" s="8"/>
    </row>
    <row r="26" spans="2:22" s="6" customFormat="1" ht="9" customHeight="1" x14ac:dyDescent="0.2">
      <c r="B26" s="49">
        <v>23</v>
      </c>
      <c r="C26" s="32" t="s">
        <v>43</v>
      </c>
      <c r="D26" s="32" t="s">
        <v>42</v>
      </c>
      <c r="E26" s="32" t="s">
        <v>23</v>
      </c>
      <c r="F26" s="27"/>
      <c r="G26" s="27"/>
      <c r="H26" s="27"/>
      <c r="I26" s="158"/>
      <c r="J26" s="61"/>
      <c r="K26" s="62"/>
      <c r="L26" s="96" t="s">
        <v>214</v>
      </c>
      <c r="M26" s="7"/>
      <c r="N26" s="7"/>
      <c r="O26" s="7"/>
      <c r="P26" s="7"/>
      <c r="Q26" s="7"/>
      <c r="R26" s="7"/>
      <c r="S26" s="7"/>
      <c r="T26" s="8"/>
      <c r="U26" s="7"/>
      <c r="V26" s="8"/>
    </row>
    <row r="27" spans="2:22" s="6" customFormat="1" ht="9" customHeight="1" x14ac:dyDescent="0.2">
      <c r="B27" s="49">
        <v>24</v>
      </c>
      <c r="C27" s="56" t="s">
        <v>113</v>
      </c>
      <c r="D27" s="56" t="s">
        <v>114</v>
      </c>
      <c r="E27" s="56" t="s">
        <v>82</v>
      </c>
      <c r="F27" s="27"/>
      <c r="G27" s="27"/>
      <c r="H27" s="27"/>
      <c r="I27" s="159"/>
      <c r="J27" s="61"/>
      <c r="K27" s="62" t="s">
        <v>18</v>
      </c>
      <c r="L27" s="56"/>
      <c r="M27" s="7"/>
      <c r="N27" s="7"/>
      <c r="O27" s="7"/>
      <c r="P27" s="7"/>
      <c r="Q27" s="7"/>
      <c r="R27" s="7"/>
      <c r="S27" s="7"/>
      <c r="T27" s="8"/>
      <c r="U27" s="7"/>
      <c r="V27" s="8"/>
    </row>
    <row r="28" spans="2:22" s="6" customFormat="1" ht="9" customHeight="1" x14ac:dyDescent="0.2">
      <c r="B28" s="49">
        <v>25</v>
      </c>
      <c r="C28" s="32" t="s">
        <v>19</v>
      </c>
      <c r="D28" s="32" t="s">
        <v>44</v>
      </c>
      <c r="E28" s="32" t="s">
        <v>150</v>
      </c>
      <c r="F28" s="27"/>
      <c r="G28" s="27"/>
      <c r="H28" s="27"/>
      <c r="I28" s="158"/>
      <c r="J28" s="61"/>
      <c r="K28" s="62" t="s">
        <v>18</v>
      </c>
      <c r="L28" s="56" t="s">
        <v>133</v>
      </c>
      <c r="M28" s="7"/>
      <c r="N28" s="7"/>
      <c r="O28" s="7"/>
      <c r="P28" s="7"/>
      <c r="Q28" s="7"/>
      <c r="R28" s="7"/>
      <c r="S28" s="7"/>
      <c r="T28" s="8"/>
      <c r="U28" s="7"/>
      <c r="V28" s="8"/>
    </row>
    <row r="29" spans="2:22" s="6" customFormat="1" ht="9" customHeight="1" x14ac:dyDescent="0.2">
      <c r="B29" s="49">
        <v>26</v>
      </c>
      <c r="C29" s="32" t="s">
        <v>50</v>
      </c>
      <c r="D29" s="32" t="s">
        <v>49</v>
      </c>
      <c r="E29" s="32" t="s">
        <v>23</v>
      </c>
      <c r="F29" s="27"/>
      <c r="G29" s="27"/>
      <c r="H29" s="27"/>
      <c r="I29" s="158"/>
      <c r="J29" s="61"/>
      <c r="K29" s="62"/>
      <c r="L29" s="56"/>
      <c r="M29" s="7"/>
      <c r="N29" s="7"/>
      <c r="O29" s="7"/>
      <c r="P29" s="7"/>
      <c r="Q29" s="7"/>
      <c r="R29" s="7"/>
      <c r="S29" s="7"/>
      <c r="T29" s="8"/>
      <c r="U29" s="7"/>
      <c r="V29" s="8"/>
    </row>
    <row r="30" spans="2:22" s="6" customFormat="1" ht="9" customHeight="1" x14ac:dyDescent="0.2">
      <c r="B30" s="49">
        <v>27</v>
      </c>
      <c r="C30" s="32" t="s">
        <v>90</v>
      </c>
      <c r="D30" s="32" t="s">
        <v>89</v>
      </c>
      <c r="E30" s="89" t="s">
        <v>173</v>
      </c>
      <c r="F30" s="54"/>
      <c r="G30" s="57"/>
      <c r="H30" s="27"/>
      <c r="I30" s="158"/>
      <c r="J30" s="61" t="s">
        <v>210</v>
      </c>
      <c r="K30" s="62" t="s">
        <v>18</v>
      </c>
      <c r="L30" s="56" t="s">
        <v>134</v>
      </c>
      <c r="M30" s="7"/>
      <c r="N30" s="7"/>
      <c r="O30" s="7"/>
      <c r="P30" s="7"/>
      <c r="Q30" s="7"/>
      <c r="R30" s="7"/>
      <c r="S30" s="7"/>
      <c r="T30" s="8"/>
      <c r="U30" s="7"/>
      <c r="V30" s="8"/>
    </row>
    <row r="31" spans="2:22" s="6" customFormat="1" ht="9" customHeight="1" x14ac:dyDescent="0.2">
      <c r="B31" s="49">
        <v>28</v>
      </c>
      <c r="C31" s="32" t="s">
        <v>43</v>
      </c>
      <c r="D31" s="32" t="s">
        <v>45</v>
      </c>
      <c r="E31" s="32" t="s">
        <v>23</v>
      </c>
      <c r="F31" s="27"/>
      <c r="G31" s="27"/>
      <c r="H31" s="27"/>
      <c r="I31" s="158"/>
      <c r="J31" s="61" t="s">
        <v>210</v>
      </c>
      <c r="K31" s="62"/>
      <c r="L31" s="56" t="s">
        <v>135</v>
      </c>
      <c r="M31" s="7"/>
      <c r="N31" s="7"/>
      <c r="O31" s="7"/>
      <c r="P31" s="7"/>
      <c r="Q31" s="7"/>
      <c r="R31" s="7"/>
      <c r="S31" s="7"/>
      <c r="T31" s="8"/>
      <c r="U31" s="7"/>
      <c r="V31" s="8"/>
    </row>
    <row r="32" spans="2:22" s="6" customFormat="1" ht="9" customHeight="1" x14ac:dyDescent="0.2">
      <c r="B32" s="49">
        <v>29</v>
      </c>
      <c r="C32" s="32" t="s">
        <v>47</v>
      </c>
      <c r="D32" s="32" t="s">
        <v>46</v>
      </c>
      <c r="E32" s="32" t="s">
        <v>48</v>
      </c>
      <c r="F32" s="27"/>
      <c r="G32" s="27"/>
      <c r="H32" s="27"/>
      <c r="I32" s="158"/>
      <c r="J32" s="61"/>
      <c r="K32" s="62" t="s">
        <v>18</v>
      </c>
      <c r="L32" s="56"/>
      <c r="M32" s="7"/>
      <c r="N32" s="7"/>
      <c r="O32" s="7"/>
      <c r="P32" s="7"/>
      <c r="Q32" s="7"/>
      <c r="R32" s="7"/>
      <c r="S32" s="7"/>
      <c r="T32" s="8"/>
      <c r="U32" s="7"/>
      <c r="V32" s="8"/>
    </row>
    <row r="33" spans="2:22" s="6" customFormat="1" ht="9" customHeight="1" x14ac:dyDescent="0.2">
      <c r="B33" s="49">
        <v>30</v>
      </c>
      <c r="C33" s="56" t="s">
        <v>98</v>
      </c>
      <c r="D33" s="56" t="s">
        <v>97</v>
      </c>
      <c r="E33" s="56" t="s">
        <v>96</v>
      </c>
      <c r="F33" s="27"/>
      <c r="G33" s="27"/>
      <c r="H33" s="27"/>
      <c r="I33" s="159"/>
      <c r="J33" s="61"/>
      <c r="K33" s="62"/>
      <c r="L33" s="56"/>
      <c r="T33" s="11"/>
      <c r="V33" s="11"/>
    </row>
    <row r="34" spans="2:22" ht="9" customHeight="1" x14ac:dyDescent="0.2">
      <c r="B34" s="49">
        <v>31</v>
      </c>
      <c r="C34" s="32" t="s">
        <v>52</v>
      </c>
      <c r="D34" s="32" t="s">
        <v>51</v>
      </c>
      <c r="E34" s="32" t="s">
        <v>26</v>
      </c>
      <c r="F34" s="27"/>
      <c r="G34" s="27"/>
      <c r="H34" s="27"/>
      <c r="I34" s="158"/>
      <c r="J34" s="61"/>
      <c r="K34" s="62" t="s">
        <v>18</v>
      </c>
      <c r="L34" s="56"/>
    </row>
    <row r="35" spans="2:22" ht="9" customHeight="1" x14ac:dyDescent="0.2">
      <c r="B35" s="49">
        <v>32</v>
      </c>
      <c r="C35" s="56" t="s">
        <v>117</v>
      </c>
      <c r="D35" s="56" t="s">
        <v>118</v>
      </c>
      <c r="E35" s="56" t="s">
        <v>126</v>
      </c>
      <c r="F35" s="27"/>
      <c r="G35" s="27"/>
      <c r="H35" s="27"/>
      <c r="I35" s="159"/>
      <c r="J35" s="61"/>
      <c r="K35" s="62" t="s">
        <v>18</v>
      </c>
      <c r="L35" s="56" t="s">
        <v>136</v>
      </c>
    </row>
    <row r="36" spans="2:22" ht="9" customHeight="1" x14ac:dyDescent="0.2">
      <c r="B36" s="49">
        <v>33</v>
      </c>
      <c r="C36" s="56" t="s">
        <v>37</v>
      </c>
      <c r="D36" s="56" t="s">
        <v>119</v>
      </c>
      <c r="E36" s="56" t="s">
        <v>126</v>
      </c>
      <c r="F36" s="27"/>
      <c r="G36" s="27"/>
      <c r="H36" s="27">
        <v>24</v>
      </c>
      <c r="I36" s="159">
        <v>5</v>
      </c>
      <c r="J36" s="61">
        <v>10</v>
      </c>
      <c r="K36" s="62" t="s">
        <v>126</v>
      </c>
      <c r="L36" s="56" t="s">
        <v>171</v>
      </c>
    </row>
    <row r="37" spans="2:22" ht="9" customHeight="1" x14ac:dyDescent="0.2">
      <c r="B37" s="49">
        <v>34</v>
      </c>
      <c r="C37" s="32" t="s">
        <v>54</v>
      </c>
      <c r="D37" s="32" t="s">
        <v>53</v>
      </c>
      <c r="E37" s="32" t="s">
        <v>26</v>
      </c>
      <c r="F37" s="27"/>
      <c r="G37" s="27"/>
      <c r="H37" s="27"/>
      <c r="I37" s="158"/>
      <c r="J37" s="61" t="s">
        <v>210</v>
      </c>
      <c r="K37" s="62"/>
      <c r="L37" s="96" t="s">
        <v>215</v>
      </c>
    </row>
    <row r="38" spans="2:22" ht="9" customHeight="1" x14ac:dyDescent="0.2">
      <c r="B38" s="49">
        <v>35</v>
      </c>
      <c r="C38" s="32" t="s">
        <v>56</v>
      </c>
      <c r="D38" s="32" t="s">
        <v>55</v>
      </c>
      <c r="E38" s="32" t="s">
        <v>172</v>
      </c>
      <c r="F38" s="27"/>
      <c r="G38" s="27"/>
      <c r="H38" s="77"/>
      <c r="I38" s="158"/>
      <c r="J38" s="61"/>
      <c r="K38" s="62" t="s">
        <v>18</v>
      </c>
      <c r="L38" s="96" t="s">
        <v>216</v>
      </c>
    </row>
    <row r="39" spans="2:22" ht="9" customHeight="1" x14ac:dyDescent="0.2">
      <c r="B39" s="49">
        <v>36</v>
      </c>
      <c r="C39" s="32" t="s">
        <v>58</v>
      </c>
      <c r="D39" s="32" t="s">
        <v>57</v>
      </c>
      <c r="E39" s="32" t="s">
        <v>26</v>
      </c>
      <c r="F39" s="27"/>
      <c r="G39" s="27"/>
      <c r="H39" s="27"/>
      <c r="I39" s="158"/>
      <c r="J39" s="61" t="s">
        <v>210</v>
      </c>
      <c r="K39" s="62" t="s">
        <v>18</v>
      </c>
      <c r="L39" s="96" t="s">
        <v>217</v>
      </c>
    </row>
    <row r="40" spans="2:22" ht="9" customHeight="1" x14ac:dyDescent="0.2">
      <c r="B40" s="49">
        <v>37</v>
      </c>
      <c r="C40" s="32" t="s">
        <v>60</v>
      </c>
      <c r="D40" s="32" t="s">
        <v>59</v>
      </c>
      <c r="E40" s="32" t="s">
        <v>23</v>
      </c>
      <c r="F40" s="27"/>
      <c r="G40" s="27"/>
      <c r="H40" s="27"/>
      <c r="I40" s="158"/>
      <c r="J40" s="61" t="s">
        <v>210</v>
      </c>
      <c r="K40" s="62"/>
      <c r="L40" s="56"/>
    </row>
    <row r="41" spans="2:22" ht="9" customHeight="1" x14ac:dyDescent="0.2">
      <c r="B41" s="49">
        <v>38</v>
      </c>
      <c r="C41" s="35" t="s">
        <v>144</v>
      </c>
      <c r="D41" s="35" t="s">
        <v>145</v>
      </c>
      <c r="E41" s="32" t="s">
        <v>96</v>
      </c>
      <c r="F41" s="27"/>
      <c r="G41" s="27"/>
      <c r="H41" s="27"/>
      <c r="I41" s="158"/>
      <c r="J41" s="61" t="s">
        <v>210</v>
      </c>
      <c r="K41" s="62"/>
      <c r="L41" s="56" t="s">
        <v>170</v>
      </c>
    </row>
    <row r="42" spans="2:22" ht="9" customHeight="1" x14ac:dyDescent="0.2">
      <c r="B42" s="49">
        <v>39</v>
      </c>
      <c r="C42" s="32" t="s">
        <v>29</v>
      </c>
      <c r="D42" s="32" t="s">
        <v>61</v>
      </c>
      <c r="E42" s="32" t="s">
        <v>26</v>
      </c>
      <c r="F42" s="27"/>
      <c r="G42" s="27"/>
      <c r="H42" s="27">
        <v>32</v>
      </c>
      <c r="I42" s="158">
        <v>5</v>
      </c>
      <c r="J42" s="61" t="s">
        <v>210</v>
      </c>
      <c r="K42" s="62">
        <v>5</v>
      </c>
      <c r="L42" s="56" t="s">
        <v>137</v>
      </c>
    </row>
    <row r="43" spans="2:22" ht="9" customHeight="1" x14ac:dyDescent="0.2">
      <c r="B43" s="49">
        <v>40</v>
      </c>
      <c r="C43" s="56" t="s">
        <v>120</v>
      </c>
      <c r="D43" s="56" t="s">
        <v>121</v>
      </c>
      <c r="E43" s="56" t="s">
        <v>126</v>
      </c>
      <c r="F43" s="27"/>
      <c r="G43" s="27"/>
      <c r="H43" s="27">
        <v>35</v>
      </c>
      <c r="I43" s="159">
        <v>5</v>
      </c>
      <c r="J43" s="61">
        <v>10</v>
      </c>
      <c r="K43" s="62" t="s">
        <v>126</v>
      </c>
      <c r="L43" s="56"/>
    </row>
    <row r="44" spans="2:22" ht="9" customHeight="1" x14ac:dyDescent="0.2">
      <c r="B44" s="49">
        <v>41</v>
      </c>
      <c r="C44" s="32" t="s">
        <v>63</v>
      </c>
      <c r="D44" s="32" t="s">
        <v>62</v>
      </c>
      <c r="E44" s="32" t="s">
        <v>23</v>
      </c>
      <c r="F44" s="27"/>
      <c r="G44" s="27"/>
      <c r="H44" s="27"/>
      <c r="I44" s="158"/>
      <c r="J44" s="61"/>
      <c r="K44" s="62"/>
      <c r="L44" s="56"/>
    </row>
    <row r="45" spans="2:22" ht="9" customHeight="1" x14ac:dyDescent="0.2">
      <c r="B45" s="49">
        <v>42</v>
      </c>
      <c r="C45" s="32" t="s">
        <v>71</v>
      </c>
      <c r="D45" s="32" t="s">
        <v>70</v>
      </c>
      <c r="E45" s="89" t="s">
        <v>128</v>
      </c>
      <c r="F45" s="27"/>
      <c r="G45" s="57">
        <v>18</v>
      </c>
      <c r="H45" s="77"/>
      <c r="I45" s="158"/>
      <c r="J45" s="61"/>
      <c r="K45" s="62" t="s">
        <v>18</v>
      </c>
      <c r="L45" s="56"/>
    </row>
    <row r="46" spans="2:22" ht="9" customHeight="1" x14ac:dyDescent="0.2">
      <c r="B46" s="49">
        <v>43</v>
      </c>
      <c r="C46" s="35" t="s">
        <v>169</v>
      </c>
      <c r="D46" s="35" t="s">
        <v>147</v>
      </c>
      <c r="E46" s="35"/>
      <c r="F46" s="77"/>
      <c r="G46" s="77"/>
      <c r="H46" s="77"/>
      <c r="I46" s="158"/>
      <c r="J46" s="61" t="s">
        <v>210</v>
      </c>
      <c r="K46" s="62" t="s">
        <v>18</v>
      </c>
      <c r="L46" s="56" t="s">
        <v>148</v>
      </c>
    </row>
    <row r="47" spans="2:22" ht="9" customHeight="1" x14ac:dyDescent="0.2">
      <c r="B47" s="49">
        <v>44</v>
      </c>
      <c r="C47" s="32" t="s">
        <v>142</v>
      </c>
      <c r="D47" s="32" t="s">
        <v>143</v>
      </c>
      <c r="E47" s="35" t="s">
        <v>126</v>
      </c>
      <c r="F47" s="77"/>
      <c r="G47" s="97"/>
      <c r="H47" s="77">
        <v>37</v>
      </c>
      <c r="I47" s="158">
        <v>5</v>
      </c>
      <c r="J47" s="61">
        <v>10</v>
      </c>
      <c r="K47" s="62" t="s">
        <v>126</v>
      </c>
      <c r="L47" s="56"/>
    </row>
    <row r="48" spans="2:22" ht="9" customHeight="1" x14ac:dyDescent="0.2">
      <c r="B48" s="49">
        <v>45</v>
      </c>
      <c r="C48" s="32" t="s">
        <v>65</v>
      </c>
      <c r="D48" s="32" t="s">
        <v>64</v>
      </c>
      <c r="E48" s="32" t="s">
        <v>23</v>
      </c>
      <c r="F48" s="27"/>
      <c r="G48" s="27"/>
      <c r="H48" s="27"/>
      <c r="I48" s="158"/>
      <c r="J48" s="61"/>
      <c r="K48" s="62"/>
      <c r="L48" s="96" t="s">
        <v>218</v>
      </c>
    </row>
    <row r="49" spans="2:12" ht="9" customHeight="1" x14ac:dyDescent="0.2">
      <c r="B49" s="49">
        <v>46</v>
      </c>
      <c r="C49" s="35" t="s">
        <v>154</v>
      </c>
      <c r="D49" s="35" t="s">
        <v>146</v>
      </c>
      <c r="E49" s="32" t="s">
        <v>149</v>
      </c>
      <c r="F49" s="27"/>
      <c r="G49" s="27"/>
      <c r="H49" s="27"/>
      <c r="I49" s="158"/>
      <c r="J49" s="61"/>
      <c r="K49" s="62" t="s">
        <v>18</v>
      </c>
      <c r="L49" s="96" t="s">
        <v>219</v>
      </c>
    </row>
    <row r="50" spans="2:12" ht="9" customHeight="1" x14ac:dyDescent="0.2">
      <c r="B50" s="49">
        <v>47</v>
      </c>
      <c r="C50" s="56" t="s">
        <v>123</v>
      </c>
      <c r="D50" s="56" t="s">
        <v>125</v>
      </c>
      <c r="E50" s="56" t="s">
        <v>126</v>
      </c>
      <c r="F50" s="27"/>
      <c r="G50" s="27"/>
      <c r="H50" s="27">
        <v>29</v>
      </c>
      <c r="I50" s="159">
        <v>5</v>
      </c>
      <c r="J50" s="61">
        <v>10</v>
      </c>
      <c r="K50" s="62" t="s">
        <v>126</v>
      </c>
      <c r="L50" s="56"/>
    </row>
    <row r="51" spans="2:12" ht="9" customHeight="1" x14ac:dyDescent="0.2">
      <c r="B51" s="49">
        <v>48</v>
      </c>
      <c r="C51" s="56" t="s">
        <v>227</v>
      </c>
      <c r="D51" s="56" t="s">
        <v>228</v>
      </c>
      <c r="E51" s="56" t="s">
        <v>126</v>
      </c>
      <c r="F51" s="27"/>
      <c r="G51" s="27"/>
      <c r="H51" s="27">
        <v>36</v>
      </c>
      <c r="I51" s="159">
        <v>5</v>
      </c>
      <c r="J51" s="61">
        <v>10</v>
      </c>
      <c r="K51" s="62" t="s">
        <v>126</v>
      </c>
      <c r="L51" s="56"/>
    </row>
    <row r="52" spans="2:12" ht="9" customHeight="1" x14ac:dyDescent="0.2">
      <c r="B52" s="49">
        <v>49</v>
      </c>
      <c r="C52" s="32" t="s">
        <v>94</v>
      </c>
      <c r="D52" s="32" t="s">
        <v>93</v>
      </c>
      <c r="E52" s="32"/>
      <c r="F52" s="27"/>
      <c r="G52" s="27"/>
      <c r="H52" s="27"/>
      <c r="I52" s="158"/>
      <c r="J52" s="61"/>
      <c r="K52" s="62"/>
      <c r="L52" s="56"/>
    </row>
    <row r="53" spans="2:12" ht="9" customHeight="1" x14ac:dyDescent="0.2">
      <c r="B53" s="49">
        <v>50</v>
      </c>
      <c r="C53" s="32" t="s">
        <v>67</v>
      </c>
      <c r="D53" s="32" t="s">
        <v>66</v>
      </c>
      <c r="E53" s="32" t="s">
        <v>68</v>
      </c>
      <c r="F53" s="27"/>
      <c r="G53" s="27"/>
      <c r="H53" s="27"/>
      <c r="I53" s="33"/>
      <c r="J53" s="61"/>
      <c r="K53" s="62" t="s">
        <v>18</v>
      </c>
      <c r="L53" s="56"/>
    </row>
    <row r="54" spans="2:12" ht="9" customHeight="1" x14ac:dyDescent="0.2">
      <c r="B54" s="49">
        <v>51</v>
      </c>
      <c r="C54" s="32" t="s">
        <v>28</v>
      </c>
      <c r="D54" s="32" t="s">
        <v>69</v>
      </c>
      <c r="E54" s="32" t="s">
        <v>23</v>
      </c>
      <c r="F54" s="27"/>
      <c r="G54" s="27"/>
      <c r="H54" s="27"/>
      <c r="I54" s="33"/>
      <c r="J54" s="61" t="s">
        <v>210</v>
      </c>
      <c r="K54" s="62"/>
      <c r="L54" s="56"/>
    </row>
    <row r="55" spans="2:12" ht="9.9499999999999993" customHeight="1" x14ac:dyDescent="0.25">
      <c r="B55" s="47"/>
      <c r="C55" s="34"/>
      <c r="D55" s="34"/>
      <c r="E55" s="34"/>
      <c r="F55" s="59"/>
      <c r="G55" s="59"/>
      <c r="H55" s="59"/>
      <c r="I55" s="149"/>
      <c r="J55" s="149"/>
      <c r="K55" s="58"/>
      <c r="L55" s="157"/>
    </row>
    <row r="56" spans="2:12" ht="9.9499999999999993" customHeight="1" x14ac:dyDescent="0.25">
      <c r="B56" s="47"/>
      <c r="C56" s="22" t="s">
        <v>7</v>
      </c>
      <c r="D56" s="38" t="s">
        <v>0</v>
      </c>
      <c r="E56" s="22" t="s">
        <v>12</v>
      </c>
      <c r="F56" s="4" t="s">
        <v>8</v>
      </c>
      <c r="G56" s="4" t="s">
        <v>9</v>
      </c>
      <c r="H56" s="22" t="s">
        <v>10</v>
      </c>
      <c r="I56" s="150" t="s">
        <v>201</v>
      </c>
      <c r="J56" s="152" t="s">
        <v>203</v>
      </c>
      <c r="K56" s="151" t="s">
        <v>209</v>
      </c>
      <c r="L56" s="56"/>
    </row>
    <row r="57" spans="2:12" ht="9" customHeight="1" x14ac:dyDescent="0.2">
      <c r="B57" s="48">
        <v>1</v>
      </c>
      <c r="C57" s="32" t="s">
        <v>72</v>
      </c>
      <c r="D57" s="32" t="s">
        <v>33</v>
      </c>
      <c r="E57" s="32" t="s">
        <v>23</v>
      </c>
      <c r="F57" s="27"/>
      <c r="G57" s="27"/>
      <c r="H57" s="27"/>
      <c r="I57" s="33"/>
      <c r="J57" s="61" t="s">
        <v>210</v>
      </c>
      <c r="K57" s="62"/>
      <c r="L57" s="56" t="s">
        <v>138</v>
      </c>
    </row>
    <row r="58" spans="2:12" ht="9" customHeight="1" x14ac:dyDescent="0.2">
      <c r="B58" s="48">
        <v>2</v>
      </c>
      <c r="C58" s="32" t="s">
        <v>130</v>
      </c>
      <c r="D58" s="32" t="s">
        <v>131</v>
      </c>
      <c r="E58" s="32" t="s">
        <v>23</v>
      </c>
      <c r="F58" s="27"/>
      <c r="G58" s="27"/>
      <c r="H58" s="27"/>
      <c r="I58" s="33"/>
      <c r="J58" s="61"/>
      <c r="K58" s="62"/>
      <c r="L58" s="56"/>
    </row>
    <row r="59" spans="2:12" ht="9" customHeight="1" x14ac:dyDescent="0.2">
      <c r="B59" s="48">
        <v>3</v>
      </c>
      <c r="C59" s="32" t="s">
        <v>74</v>
      </c>
      <c r="D59" s="32" t="s">
        <v>40</v>
      </c>
      <c r="E59" s="32" t="s">
        <v>23</v>
      </c>
      <c r="F59" s="27"/>
      <c r="G59" s="27"/>
      <c r="H59" s="27"/>
      <c r="I59" s="33"/>
      <c r="J59" s="61" t="s">
        <v>210</v>
      </c>
      <c r="K59" s="62"/>
      <c r="L59" s="56"/>
    </row>
    <row r="60" spans="2:12" ht="9" customHeight="1" x14ac:dyDescent="0.2">
      <c r="B60" s="48">
        <v>4</v>
      </c>
      <c r="C60" s="32" t="s">
        <v>76</v>
      </c>
      <c r="D60" s="32" t="s">
        <v>75</v>
      </c>
      <c r="E60" s="32" t="s">
        <v>23</v>
      </c>
      <c r="F60" s="27"/>
      <c r="G60" s="27"/>
      <c r="H60" s="27"/>
      <c r="I60" s="33"/>
      <c r="J60" s="61" t="s">
        <v>210</v>
      </c>
      <c r="K60" s="62"/>
      <c r="L60" s="56" t="s">
        <v>139</v>
      </c>
    </row>
    <row r="61" spans="2:12" ht="9" customHeight="1" x14ac:dyDescent="0.2">
      <c r="B61" s="48">
        <v>5</v>
      </c>
      <c r="C61" s="32" t="s">
        <v>78</v>
      </c>
      <c r="D61" s="32" t="s">
        <v>77</v>
      </c>
      <c r="E61" s="32" t="s">
        <v>79</v>
      </c>
      <c r="F61" s="27"/>
      <c r="G61" s="27"/>
      <c r="H61" s="27"/>
      <c r="I61" s="33"/>
      <c r="J61" s="61" t="s">
        <v>210</v>
      </c>
      <c r="K61" s="61" t="s">
        <v>18</v>
      </c>
      <c r="L61" s="56"/>
    </row>
    <row r="62" spans="2:12" ht="9" customHeight="1" x14ac:dyDescent="0.2">
      <c r="B62" s="48">
        <v>6</v>
      </c>
      <c r="C62" s="86" t="s">
        <v>84</v>
      </c>
      <c r="D62" s="86" t="s">
        <v>49</v>
      </c>
      <c r="E62" s="86" t="s">
        <v>23</v>
      </c>
      <c r="F62" s="83"/>
      <c r="G62" s="83"/>
      <c r="H62" s="83"/>
      <c r="I62" s="46"/>
      <c r="J62" s="61"/>
      <c r="K62" s="147"/>
      <c r="L62" s="56"/>
    </row>
    <row r="63" spans="2:12" ht="9" customHeight="1" x14ac:dyDescent="0.2">
      <c r="B63" s="48">
        <v>7</v>
      </c>
      <c r="C63" s="32" t="s">
        <v>81</v>
      </c>
      <c r="D63" s="32" t="s">
        <v>80</v>
      </c>
      <c r="E63" s="32" t="s">
        <v>82</v>
      </c>
      <c r="F63" s="27"/>
      <c r="G63" s="27"/>
      <c r="H63" s="27">
        <v>36</v>
      </c>
      <c r="I63" s="33">
        <v>5</v>
      </c>
      <c r="J63" s="61" t="s">
        <v>210</v>
      </c>
      <c r="K63" s="61">
        <v>5</v>
      </c>
      <c r="L63" s="56" t="s">
        <v>140</v>
      </c>
    </row>
    <row r="64" spans="2:12" ht="9" customHeight="1" x14ac:dyDescent="0.2">
      <c r="B64" s="48">
        <v>8</v>
      </c>
      <c r="C64" s="32" t="s">
        <v>101</v>
      </c>
      <c r="D64" s="32" t="s">
        <v>97</v>
      </c>
      <c r="E64" s="32" t="s">
        <v>96</v>
      </c>
      <c r="F64" s="27"/>
      <c r="G64" s="27"/>
      <c r="H64" s="27"/>
      <c r="I64" s="33"/>
      <c r="J64" s="61"/>
      <c r="K64" s="147"/>
      <c r="L64" s="56"/>
    </row>
    <row r="65" spans="2:12" ht="9" customHeight="1" x14ac:dyDescent="0.2">
      <c r="B65" s="48">
        <v>9</v>
      </c>
      <c r="C65" s="32" t="s">
        <v>229</v>
      </c>
      <c r="D65" s="32" t="s">
        <v>119</v>
      </c>
      <c r="E65" s="89" t="s">
        <v>230</v>
      </c>
      <c r="F65" s="27"/>
      <c r="G65" s="88">
        <v>45</v>
      </c>
      <c r="H65" s="27">
        <v>16</v>
      </c>
      <c r="I65" s="33">
        <v>5</v>
      </c>
      <c r="J65" s="61">
        <v>10</v>
      </c>
      <c r="K65" s="147">
        <v>5</v>
      </c>
      <c r="L65" s="56"/>
    </row>
    <row r="66" spans="2:12" ht="9" customHeight="1" x14ac:dyDescent="0.2">
      <c r="B66" s="48">
        <v>10</v>
      </c>
      <c r="C66" s="32" t="s">
        <v>83</v>
      </c>
      <c r="D66" s="32" t="s">
        <v>59</v>
      </c>
      <c r="E66" s="32" t="s">
        <v>23</v>
      </c>
      <c r="F66" s="27"/>
      <c r="G66" s="27"/>
      <c r="H66" s="27"/>
      <c r="I66" s="33"/>
      <c r="J66" s="61" t="s">
        <v>210</v>
      </c>
      <c r="K66" s="147"/>
      <c r="L66" s="56"/>
    </row>
    <row r="67" spans="2:12" ht="9" customHeight="1" x14ac:dyDescent="0.2">
      <c r="B67" s="48">
        <v>11</v>
      </c>
      <c r="C67" s="32" t="s">
        <v>179</v>
      </c>
      <c r="D67" s="32" t="s">
        <v>125</v>
      </c>
      <c r="E67" s="32" t="s">
        <v>126</v>
      </c>
      <c r="F67" s="27"/>
      <c r="G67" s="27"/>
      <c r="H67" s="27">
        <v>24</v>
      </c>
      <c r="I67" s="76">
        <v>5</v>
      </c>
      <c r="J67" s="61">
        <v>10</v>
      </c>
      <c r="K67" s="160" t="s">
        <v>126</v>
      </c>
      <c r="L67" s="82"/>
    </row>
    <row r="68" spans="2:12" ht="9" customHeight="1" x14ac:dyDescent="0.2">
      <c r="B68" s="49">
        <v>12</v>
      </c>
      <c r="C68" s="32" t="s">
        <v>43</v>
      </c>
      <c r="D68" s="32" t="s">
        <v>66</v>
      </c>
      <c r="E68" s="32" t="s">
        <v>82</v>
      </c>
      <c r="F68" s="27"/>
      <c r="G68" s="27"/>
      <c r="H68" s="27"/>
      <c r="I68" s="33"/>
      <c r="J68" s="61"/>
      <c r="K68" s="61" t="s">
        <v>18</v>
      </c>
      <c r="L68" s="56"/>
    </row>
    <row r="69" spans="2:12" ht="9" customHeight="1" x14ac:dyDescent="0.2">
      <c r="B69" s="49"/>
      <c r="C69" s="32" t="s">
        <v>231</v>
      </c>
      <c r="D69" s="32" t="s">
        <v>232</v>
      </c>
      <c r="E69" s="32" t="s">
        <v>233</v>
      </c>
      <c r="F69" s="27"/>
      <c r="G69" s="27">
        <v>29</v>
      </c>
      <c r="H69" s="27">
        <v>25</v>
      </c>
      <c r="I69" s="33">
        <v>5</v>
      </c>
      <c r="J69" s="168">
        <v>10</v>
      </c>
      <c r="K69" s="33">
        <v>5</v>
      </c>
      <c r="L69" s="169" t="s">
        <v>262</v>
      </c>
    </row>
    <row r="70" spans="2:12" ht="9" customHeight="1" x14ac:dyDescent="0.2">
      <c r="B70" s="49"/>
      <c r="C70" s="32" t="s">
        <v>234</v>
      </c>
      <c r="D70" s="32" t="s">
        <v>235</v>
      </c>
      <c r="E70" s="32" t="s">
        <v>236</v>
      </c>
      <c r="F70" s="27"/>
      <c r="G70" s="27">
        <v>31</v>
      </c>
      <c r="H70" s="27">
        <v>32</v>
      </c>
      <c r="I70" s="33">
        <v>5</v>
      </c>
      <c r="J70" s="33"/>
      <c r="K70" s="33">
        <v>5</v>
      </c>
      <c r="L70" s="56"/>
    </row>
    <row r="71" spans="2:12" ht="12.75" customHeight="1" thickBot="1" x14ac:dyDescent="0.3">
      <c r="B71" s="47"/>
      <c r="C71" s="87"/>
      <c r="D71" s="87"/>
      <c r="E71" s="87"/>
      <c r="F71" s="59"/>
      <c r="G71" s="59"/>
      <c r="H71" s="59"/>
      <c r="I71" s="72">
        <f>SUM(I5:I70)</f>
        <v>90</v>
      </c>
      <c r="J71" s="73">
        <v>120</v>
      </c>
      <c r="K71" s="72">
        <f>SUM(K5:K70)</f>
        <v>40</v>
      </c>
      <c r="L71" s="94">
        <f>SUM(I71:K71)</f>
        <v>250</v>
      </c>
    </row>
    <row r="72" spans="2:12" ht="15" customHeight="1" x14ac:dyDescent="0.25">
      <c r="B72" s="47"/>
      <c r="C72" s="19"/>
      <c r="D72" s="19" t="s">
        <v>2</v>
      </c>
      <c r="E72" s="26"/>
      <c r="F72" s="7"/>
      <c r="G72" s="7"/>
      <c r="H72" s="7"/>
      <c r="I72" s="6"/>
      <c r="J72" s="60"/>
      <c r="K72" s="39" t="s">
        <v>102</v>
      </c>
      <c r="L72" s="6"/>
    </row>
    <row r="73" spans="2:12" ht="9.9499999999999993" customHeight="1" x14ac:dyDescent="0.25">
      <c r="B73" s="47"/>
      <c r="C73" s="20" t="s">
        <v>3</v>
      </c>
      <c r="D73" s="20" t="s">
        <v>85</v>
      </c>
      <c r="E73" s="11" t="s">
        <v>86</v>
      </c>
      <c r="F73" s="40" t="s">
        <v>17</v>
      </c>
      <c r="G73" s="20" t="s">
        <v>16</v>
      </c>
      <c r="H73" s="42"/>
      <c r="I73" s="31"/>
      <c r="J73" s="60"/>
      <c r="K73" s="70" t="s">
        <v>103</v>
      </c>
      <c r="L73" s="6"/>
    </row>
    <row r="74" spans="2:12" ht="9.9499999999999993" customHeight="1" x14ac:dyDescent="0.25">
      <c r="B74" s="47"/>
      <c r="C74" s="32" t="s">
        <v>4</v>
      </c>
      <c r="D74" s="35" t="s">
        <v>248</v>
      </c>
      <c r="E74" s="27">
        <v>39</v>
      </c>
      <c r="F74" s="27">
        <v>7</v>
      </c>
      <c r="G74" s="15" t="s">
        <v>3</v>
      </c>
      <c r="H74" s="17"/>
      <c r="I74" s="63"/>
      <c r="J74" s="60"/>
      <c r="K74" s="64" t="s">
        <v>104</v>
      </c>
      <c r="L74" s="58">
        <f>SUM(I71)</f>
        <v>90</v>
      </c>
    </row>
    <row r="75" spans="2:12" ht="9.9499999999999993" customHeight="1" x14ac:dyDescent="0.25">
      <c r="B75" s="47"/>
      <c r="C75" s="32" t="s">
        <v>5</v>
      </c>
      <c r="D75" s="164" t="s">
        <v>249</v>
      </c>
      <c r="E75" s="27">
        <v>38</v>
      </c>
      <c r="F75" s="27">
        <v>6</v>
      </c>
      <c r="G75" s="79" t="s">
        <v>255</v>
      </c>
      <c r="H75" s="108" t="s">
        <v>257</v>
      </c>
      <c r="I75" s="58"/>
      <c r="J75" s="60"/>
      <c r="K75" s="64" t="s">
        <v>105</v>
      </c>
      <c r="L75" s="58">
        <f>SUM(K71)</f>
        <v>40</v>
      </c>
    </row>
    <row r="76" spans="2:12" ht="9.9499999999999993" customHeight="1" x14ac:dyDescent="0.25">
      <c r="B76" s="47"/>
      <c r="C76" s="35" t="s">
        <v>6</v>
      </c>
      <c r="D76" s="32" t="s">
        <v>247</v>
      </c>
      <c r="E76" s="27">
        <v>37</v>
      </c>
      <c r="F76" s="27">
        <v>5</v>
      </c>
      <c r="G76" s="92" t="s">
        <v>249</v>
      </c>
      <c r="H76" s="91" t="s">
        <v>256</v>
      </c>
      <c r="I76" s="58"/>
      <c r="J76" s="60"/>
      <c r="K76" s="36" t="s">
        <v>239</v>
      </c>
      <c r="L76" s="162">
        <f>SUM(L74:L75)</f>
        <v>130</v>
      </c>
    </row>
    <row r="77" spans="2:12" ht="9.9499999999999993" customHeight="1" x14ac:dyDescent="0.25">
      <c r="B77" s="47"/>
      <c r="C77" s="80" t="s">
        <v>13</v>
      </c>
      <c r="D77" s="32" t="s">
        <v>250</v>
      </c>
      <c r="E77" s="27">
        <v>36</v>
      </c>
      <c r="F77" s="81">
        <v>4</v>
      </c>
      <c r="G77" s="84" t="s">
        <v>258</v>
      </c>
      <c r="H77" s="85" t="s">
        <v>259</v>
      </c>
      <c r="I77" s="65"/>
      <c r="J77" s="60"/>
      <c r="K77" s="58" t="s">
        <v>205</v>
      </c>
      <c r="L77" s="155">
        <f>SUM(J71)</f>
        <v>120</v>
      </c>
    </row>
    <row r="78" spans="2:12" ht="9.9499999999999993" customHeight="1" x14ac:dyDescent="0.25">
      <c r="B78" s="47"/>
      <c r="C78" s="35" t="s">
        <v>14</v>
      </c>
      <c r="D78" s="35" t="s">
        <v>251</v>
      </c>
      <c r="E78" s="27">
        <v>36</v>
      </c>
      <c r="F78" s="27">
        <v>3</v>
      </c>
      <c r="G78" s="44"/>
      <c r="H78" s="17"/>
      <c r="I78" s="66"/>
      <c r="J78" s="60"/>
      <c r="K78" s="64" t="s">
        <v>181</v>
      </c>
      <c r="L78" s="58">
        <v>465</v>
      </c>
    </row>
    <row r="79" spans="2:12" ht="9.9499999999999993" customHeight="1" x14ac:dyDescent="0.25">
      <c r="B79" s="47"/>
      <c r="C79" s="18"/>
      <c r="D79" s="19" t="s">
        <v>2</v>
      </c>
      <c r="E79" s="17"/>
      <c r="F79" s="17"/>
      <c r="G79" s="15"/>
      <c r="H79" s="17"/>
      <c r="I79" s="66"/>
      <c r="J79" s="60"/>
      <c r="K79" s="64" t="s">
        <v>115</v>
      </c>
      <c r="L79" s="37">
        <f>SUM(L76:L78)</f>
        <v>715</v>
      </c>
    </row>
    <row r="80" spans="2:12" ht="12.75" customHeight="1" x14ac:dyDescent="0.25">
      <c r="B80" s="47"/>
      <c r="C80" s="41" t="s">
        <v>7</v>
      </c>
      <c r="D80" s="20" t="s">
        <v>85</v>
      </c>
      <c r="E80" s="8" t="s">
        <v>86</v>
      </c>
      <c r="F80" s="40" t="s">
        <v>17</v>
      </c>
      <c r="G80" s="20" t="s">
        <v>16</v>
      </c>
      <c r="H80" s="17"/>
      <c r="I80" s="58"/>
      <c r="J80" s="60"/>
    </row>
    <row r="81" spans="2:12" ht="9.9499999999999993" customHeight="1" x14ac:dyDescent="0.25">
      <c r="B81" s="47"/>
      <c r="C81" s="56" t="s">
        <v>4</v>
      </c>
      <c r="D81" s="32" t="s">
        <v>252</v>
      </c>
      <c r="E81" s="27">
        <v>36</v>
      </c>
      <c r="F81" s="27">
        <v>7</v>
      </c>
      <c r="G81" s="75" t="s">
        <v>7</v>
      </c>
      <c r="H81" s="74"/>
      <c r="I81" s="58"/>
      <c r="J81" s="60"/>
      <c r="K81" s="70" t="s">
        <v>106</v>
      </c>
      <c r="L81" s="30"/>
    </row>
    <row r="82" spans="2:12" ht="9.9499999999999993" customHeight="1" x14ac:dyDescent="0.25">
      <c r="B82" s="47"/>
      <c r="C82" s="56" t="s">
        <v>5</v>
      </c>
      <c r="D82" s="32" t="s">
        <v>253</v>
      </c>
      <c r="E82" s="27">
        <v>22</v>
      </c>
      <c r="F82" s="27">
        <v>6</v>
      </c>
      <c r="G82" s="84" t="s">
        <v>252</v>
      </c>
      <c r="H82" s="78" t="s">
        <v>257</v>
      </c>
      <c r="I82" s="67"/>
      <c r="J82" s="60"/>
      <c r="K82" s="64" t="s">
        <v>107</v>
      </c>
      <c r="L82" s="58">
        <v>60</v>
      </c>
    </row>
    <row r="83" spans="2:12" ht="9.9499999999999993" customHeight="1" x14ac:dyDescent="0.25">
      <c r="B83" s="47"/>
      <c r="C83" s="82" t="s">
        <v>6</v>
      </c>
      <c r="D83" s="35" t="s">
        <v>254</v>
      </c>
      <c r="E83" s="27">
        <v>16</v>
      </c>
      <c r="F83" s="27">
        <v>5</v>
      </c>
      <c r="G83" s="84"/>
      <c r="H83" s="78"/>
      <c r="I83" s="67"/>
      <c r="J83" s="69" t="s">
        <v>238</v>
      </c>
      <c r="K83" s="64" t="s">
        <v>105</v>
      </c>
      <c r="L83" s="58">
        <v>80</v>
      </c>
    </row>
    <row r="84" spans="2:12" ht="9.9499999999999993" customHeight="1" x14ac:dyDescent="0.25">
      <c r="B84" s="47"/>
      <c r="C84" s="82" t="s">
        <v>13</v>
      </c>
      <c r="D84" s="32"/>
      <c r="E84" s="27"/>
      <c r="F84" s="27">
        <v>4</v>
      </c>
      <c r="G84" s="81"/>
      <c r="H84" s="78"/>
      <c r="I84" s="67"/>
      <c r="J84" s="69"/>
      <c r="K84" s="58" t="s">
        <v>206</v>
      </c>
      <c r="L84" s="58">
        <v>0</v>
      </c>
    </row>
    <row r="85" spans="2:12" ht="9.9499999999999993" customHeight="1" x14ac:dyDescent="0.25">
      <c r="B85" s="47"/>
      <c r="C85" s="82" t="s">
        <v>14</v>
      </c>
      <c r="D85" s="32"/>
      <c r="E85" s="27"/>
      <c r="F85" s="27">
        <v>3</v>
      </c>
      <c r="G85" s="8"/>
      <c r="H85" s="17"/>
      <c r="I85" s="58"/>
      <c r="J85" s="69" t="s">
        <v>238</v>
      </c>
      <c r="K85" s="64" t="s">
        <v>237</v>
      </c>
      <c r="L85" s="58">
        <v>90</v>
      </c>
    </row>
    <row r="86" spans="2:12" ht="9.9499999999999993" customHeight="1" x14ac:dyDescent="0.25">
      <c r="B86" s="47"/>
      <c r="C86" s="7"/>
      <c r="D86" s="25"/>
      <c r="E86" s="7"/>
      <c r="F86" s="7"/>
      <c r="G86" s="7"/>
      <c r="H86" s="7"/>
      <c r="I86" s="68"/>
      <c r="J86" s="60"/>
      <c r="K86" s="64" t="s">
        <v>116</v>
      </c>
      <c r="L86" s="37">
        <f>SUM(L82:L85)</f>
        <v>230</v>
      </c>
    </row>
    <row r="87" spans="2:12" ht="9.9499999999999993" customHeight="1" x14ac:dyDescent="0.25">
      <c r="B87" s="47"/>
      <c r="C87" s="165" t="s">
        <v>260</v>
      </c>
      <c r="D87" s="166" t="s">
        <v>261</v>
      </c>
      <c r="E87" s="167">
        <v>32</v>
      </c>
      <c r="F87" s="7"/>
      <c r="G87" s="104"/>
      <c r="H87" s="7"/>
      <c r="I87" s="30"/>
      <c r="J87" s="60"/>
      <c r="K87" s="107" t="s">
        <v>207</v>
      </c>
      <c r="L87" s="105">
        <f>SUM(L76-L86)</f>
        <v>-100</v>
      </c>
    </row>
    <row r="88" spans="2:12" ht="9.9499999999999993" customHeight="1" x14ac:dyDescent="0.25">
      <c r="B88" s="47"/>
      <c r="C88" s="7"/>
      <c r="D88" s="49"/>
      <c r="E88" s="7"/>
      <c r="F88" s="9"/>
      <c r="G88" s="7"/>
      <c r="H88" s="7"/>
      <c r="I88" s="30"/>
      <c r="J88" s="60"/>
      <c r="K88" s="106" t="s">
        <v>108</v>
      </c>
      <c r="L88" s="58">
        <f>SUM(L79-L86)</f>
        <v>485</v>
      </c>
    </row>
    <row r="89" spans="2:12" x14ac:dyDescent="0.2">
      <c r="L89" s="65"/>
    </row>
  </sheetData>
  <phoneticPr fontId="0" type="noConversion"/>
  <pageMargins left="0" right="0" top="0" bottom="0" header="0" footer="0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6"/>
  <sheetViews>
    <sheetView topLeftCell="B1" workbookViewId="0">
      <selection activeCell="H5" sqref="H5"/>
    </sheetView>
  </sheetViews>
  <sheetFormatPr defaultRowHeight="12.75" x14ac:dyDescent="0.2"/>
  <cols>
    <col min="1" max="1" width="1" customWidth="1"/>
    <col min="2" max="2" width="3.7109375" customWidth="1"/>
    <col min="4" max="4" width="8.42578125" customWidth="1"/>
    <col min="6" max="6" width="7.85546875" customWidth="1"/>
    <col min="12" max="12" width="10.140625" customWidth="1"/>
  </cols>
  <sheetData>
    <row r="1" spans="1:12" s="153" customFormat="1" ht="17.25" customHeight="1" x14ac:dyDescent="0.3">
      <c r="A1" s="11"/>
      <c r="B1" s="47"/>
      <c r="C1" s="45" t="s">
        <v>1</v>
      </c>
      <c r="D1" s="13"/>
      <c r="E1" s="16"/>
      <c r="F1" s="55"/>
      <c r="G1" s="13"/>
      <c r="H1" s="20" t="s">
        <v>241</v>
      </c>
      <c r="I1" s="13"/>
      <c r="J1" s="100" t="s">
        <v>242</v>
      </c>
      <c r="K1" s="71"/>
      <c r="L1" s="13"/>
    </row>
    <row r="2" spans="1:12" s="36" customFormat="1" ht="12.75" customHeight="1" x14ac:dyDescent="0.2">
      <c r="A2" s="34"/>
      <c r="B2" s="48"/>
      <c r="C2" s="176" t="s">
        <v>0</v>
      </c>
      <c r="D2" s="177" t="s">
        <v>0</v>
      </c>
      <c r="E2" s="176" t="s">
        <v>12</v>
      </c>
      <c r="F2" s="176" t="s">
        <v>8</v>
      </c>
      <c r="G2" s="176" t="s">
        <v>9</v>
      </c>
      <c r="H2" s="176" t="s">
        <v>10</v>
      </c>
      <c r="I2" s="178" t="s">
        <v>266</v>
      </c>
      <c r="J2" s="68" t="s">
        <v>265</v>
      </c>
      <c r="K2" s="99" t="s">
        <v>32</v>
      </c>
      <c r="L2" s="34" t="s">
        <v>132</v>
      </c>
    </row>
    <row r="3" spans="1:12" ht="8.65" customHeight="1" x14ac:dyDescent="0.2">
      <c r="A3" s="34"/>
      <c r="B3" s="6">
        <v>1</v>
      </c>
      <c r="C3" s="32" t="s">
        <v>225</v>
      </c>
      <c r="D3" s="32" t="s">
        <v>226</v>
      </c>
      <c r="E3" s="32" t="s">
        <v>126</v>
      </c>
      <c r="F3" s="27"/>
      <c r="G3" s="27"/>
      <c r="H3" s="27"/>
      <c r="I3" s="161"/>
      <c r="J3" s="33" t="s">
        <v>243</v>
      </c>
      <c r="K3" s="37"/>
      <c r="L3" s="56"/>
    </row>
    <row r="4" spans="1:12" ht="8.65" customHeight="1" x14ac:dyDescent="0.2">
      <c r="A4" s="6"/>
      <c r="B4" s="49">
        <v>2</v>
      </c>
      <c r="C4" s="32" t="s">
        <v>22</v>
      </c>
      <c r="D4" s="32" t="s">
        <v>21</v>
      </c>
      <c r="E4" s="35" t="s">
        <v>23</v>
      </c>
      <c r="F4" s="27"/>
      <c r="G4" s="56"/>
      <c r="H4" s="27"/>
      <c r="I4" s="33"/>
      <c r="J4" s="61"/>
      <c r="K4" s="62"/>
      <c r="L4" s="56" t="s">
        <v>168</v>
      </c>
    </row>
    <row r="5" spans="1:12" ht="8.65" customHeight="1" x14ac:dyDescent="0.2">
      <c r="A5" s="6"/>
      <c r="B5" s="49">
        <v>3</v>
      </c>
      <c r="C5" s="32" t="s">
        <v>223</v>
      </c>
      <c r="D5" s="32" t="s">
        <v>224</v>
      </c>
      <c r="E5" s="35" t="s">
        <v>126</v>
      </c>
      <c r="F5" s="27"/>
      <c r="G5" s="34"/>
      <c r="H5" s="27"/>
      <c r="I5" s="33"/>
      <c r="J5" s="61" t="s">
        <v>244</v>
      </c>
      <c r="K5" s="62"/>
      <c r="L5" s="56"/>
    </row>
    <row r="6" spans="1:12" ht="8.65" customHeight="1" x14ac:dyDescent="0.2">
      <c r="A6" s="6"/>
      <c r="B6" s="49">
        <v>4</v>
      </c>
      <c r="C6" s="32" t="s">
        <v>25</v>
      </c>
      <c r="D6" s="32" t="s">
        <v>24</v>
      </c>
      <c r="E6" s="32" t="s">
        <v>26</v>
      </c>
      <c r="F6" s="27"/>
      <c r="G6" s="27"/>
      <c r="H6" s="27">
        <v>27</v>
      </c>
      <c r="I6" s="158">
        <v>5</v>
      </c>
      <c r="J6" s="61" t="s">
        <v>210</v>
      </c>
      <c r="K6" s="62">
        <v>5</v>
      </c>
      <c r="L6" s="56"/>
    </row>
    <row r="7" spans="1:12" ht="8.65" customHeight="1" x14ac:dyDescent="0.2">
      <c r="A7" s="6"/>
      <c r="B7" s="49">
        <v>5</v>
      </c>
      <c r="C7" s="32" t="s">
        <v>88</v>
      </c>
      <c r="D7" s="32" t="s">
        <v>87</v>
      </c>
      <c r="E7" s="32" t="s">
        <v>23</v>
      </c>
      <c r="F7" s="27"/>
      <c r="G7" s="34"/>
      <c r="H7" s="27"/>
      <c r="I7" s="158"/>
      <c r="J7" s="61"/>
      <c r="K7" s="62"/>
      <c r="L7" s="56" t="s">
        <v>167</v>
      </c>
    </row>
    <row r="8" spans="1:12" ht="8.65" customHeight="1" x14ac:dyDescent="0.2">
      <c r="A8" s="6"/>
      <c r="B8" s="49">
        <v>6</v>
      </c>
      <c r="C8" s="56" t="s">
        <v>100</v>
      </c>
      <c r="D8" s="56" t="s">
        <v>99</v>
      </c>
      <c r="E8" s="56" t="s">
        <v>96</v>
      </c>
      <c r="F8" s="27"/>
      <c r="G8" s="27"/>
      <c r="H8" s="27"/>
      <c r="I8" s="159"/>
      <c r="J8" s="61"/>
      <c r="K8" s="62"/>
      <c r="L8" s="95"/>
    </row>
    <row r="9" spans="1:12" ht="8.65" customHeight="1" x14ac:dyDescent="0.2">
      <c r="A9" s="6"/>
      <c r="B9" s="49">
        <v>7</v>
      </c>
      <c r="C9" s="56" t="s">
        <v>65</v>
      </c>
      <c r="D9" s="56" t="s">
        <v>27</v>
      </c>
      <c r="E9" s="56" t="s">
        <v>126</v>
      </c>
      <c r="F9" s="27"/>
      <c r="G9" s="27"/>
      <c r="H9" s="27">
        <v>27</v>
      </c>
      <c r="I9" s="159">
        <v>5</v>
      </c>
      <c r="J9" s="61" t="s">
        <v>243</v>
      </c>
      <c r="K9" s="62">
        <v>5</v>
      </c>
      <c r="L9" s="56" t="s">
        <v>141</v>
      </c>
    </row>
    <row r="10" spans="1:12" ht="8.65" customHeight="1" x14ac:dyDescent="0.2">
      <c r="A10" s="6"/>
      <c r="B10" s="49">
        <v>8</v>
      </c>
      <c r="C10" s="32" t="s">
        <v>25</v>
      </c>
      <c r="D10" s="32" t="s">
        <v>27</v>
      </c>
      <c r="E10" s="32" t="s">
        <v>23</v>
      </c>
      <c r="F10" s="27"/>
      <c r="G10" s="27"/>
      <c r="H10" s="27"/>
      <c r="I10" s="158"/>
      <c r="J10" s="61" t="s">
        <v>210</v>
      </c>
      <c r="K10" s="62"/>
      <c r="L10" s="56" t="s">
        <v>204</v>
      </c>
    </row>
    <row r="11" spans="1:12" ht="8.65" customHeight="1" x14ac:dyDescent="0.2">
      <c r="A11" s="6"/>
      <c r="B11" s="49">
        <v>9</v>
      </c>
      <c r="C11" s="32" t="s">
        <v>175</v>
      </c>
      <c r="D11" s="32" t="s">
        <v>27</v>
      </c>
      <c r="E11" s="32" t="s">
        <v>126</v>
      </c>
      <c r="F11" s="27"/>
      <c r="G11" s="27"/>
      <c r="H11" s="27"/>
      <c r="I11" s="158"/>
      <c r="J11" s="61" t="s">
        <v>243</v>
      </c>
      <c r="K11" s="62"/>
      <c r="L11" s="56"/>
    </row>
    <row r="12" spans="1:12" ht="8.65" customHeight="1" x14ac:dyDescent="0.2">
      <c r="A12" s="6"/>
      <c r="B12" s="49">
        <v>10</v>
      </c>
      <c r="C12" s="32" t="s">
        <v>29</v>
      </c>
      <c r="D12" s="32" t="s">
        <v>27</v>
      </c>
      <c r="E12" s="32" t="s">
        <v>23</v>
      </c>
      <c r="F12" s="27"/>
      <c r="G12" s="27"/>
      <c r="H12" s="27"/>
      <c r="I12" s="158"/>
      <c r="J12" s="61" t="s">
        <v>210</v>
      </c>
      <c r="K12" s="62"/>
      <c r="L12" s="56" t="s">
        <v>166</v>
      </c>
    </row>
    <row r="13" spans="1:12" ht="8.65" customHeight="1" x14ac:dyDescent="0.2">
      <c r="A13" s="6"/>
      <c r="B13" s="49">
        <v>11</v>
      </c>
      <c r="C13" s="32" t="s">
        <v>31</v>
      </c>
      <c r="D13" s="32" t="s">
        <v>30</v>
      </c>
      <c r="E13" s="32" t="s">
        <v>23</v>
      </c>
      <c r="F13" s="27"/>
      <c r="G13" s="27"/>
      <c r="H13" s="27"/>
      <c r="I13" s="158"/>
      <c r="J13" s="61" t="s">
        <v>210</v>
      </c>
      <c r="K13" s="62"/>
      <c r="L13" s="56" t="s">
        <v>140</v>
      </c>
    </row>
    <row r="14" spans="1:12" ht="8.65" customHeight="1" x14ac:dyDescent="0.2">
      <c r="A14" s="6"/>
      <c r="B14" s="49">
        <v>12</v>
      </c>
      <c r="C14" s="32" t="s">
        <v>25</v>
      </c>
      <c r="D14" s="32" t="s">
        <v>33</v>
      </c>
      <c r="E14" s="32" t="s">
        <v>23</v>
      </c>
      <c r="F14" s="59"/>
      <c r="G14" s="27"/>
      <c r="H14" s="27"/>
      <c r="I14" s="65"/>
      <c r="J14" s="61" t="s">
        <v>210</v>
      </c>
      <c r="K14" s="62"/>
      <c r="L14" s="56"/>
    </row>
    <row r="15" spans="1:12" ht="8.65" customHeight="1" x14ac:dyDescent="0.2">
      <c r="A15" s="6"/>
      <c r="B15" s="49">
        <v>13</v>
      </c>
      <c r="C15" s="56" t="s">
        <v>25</v>
      </c>
      <c r="D15" s="56" t="s">
        <v>34</v>
      </c>
      <c r="E15" s="56" t="s">
        <v>96</v>
      </c>
      <c r="F15" s="27"/>
      <c r="G15" s="27"/>
      <c r="H15" s="27"/>
      <c r="I15" s="159"/>
      <c r="J15" s="61" t="s">
        <v>210</v>
      </c>
      <c r="K15" s="62"/>
      <c r="L15" s="95"/>
    </row>
    <row r="16" spans="1:12" ht="8.65" customHeight="1" x14ac:dyDescent="0.2">
      <c r="A16" s="6"/>
      <c r="B16" s="49">
        <v>14</v>
      </c>
      <c r="C16" s="32" t="s">
        <v>35</v>
      </c>
      <c r="D16" s="32" t="s">
        <v>34</v>
      </c>
      <c r="E16" s="32" t="s">
        <v>23</v>
      </c>
      <c r="F16" s="27"/>
      <c r="G16" s="27"/>
      <c r="H16" s="27"/>
      <c r="I16" s="158"/>
      <c r="J16" s="61"/>
      <c r="K16" s="62"/>
      <c r="L16" s="56" t="s">
        <v>165</v>
      </c>
    </row>
    <row r="17" spans="1:12" ht="8.65" customHeight="1" x14ac:dyDescent="0.2">
      <c r="A17" s="6"/>
      <c r="B17" s="49">
        <v>15</v>
      </c>
      <c r="C17" s="56" t="s">
        <v>110</v>
      </c>
      <c r="D17" s="56" t="s">
        <v>111</v>
      </c>
      <c r="E17" s="56" t="s">
        <v>149</v>
      </c>
      <c r="F17" s="27"/>
      <c r="G17" s="27"/>
      <c r="H17" s="27"/>
      <c r="I17" s="159"/>
      <c r="J17" s="61" t="s">
        <v>210</v>
      </c>
      <c r="K17" s="62"/>
      <c r="L17" s="96" t="s">
        <v>163</v>
      </c>
    </row>
    <row r="18" spans="1:12" ht="8.65" customHeight="1" x14ac:dyDescent="0.2">
      <c r="A18" s="6"/>
      <c r="B18" s="49">
        <v>16</v>
      </c>
      <c r="C18" s="32" t="s">
        <v>37</v>
      </c>
      <c r="D18" s="32" t="s">
        <v>36</v>
      </c>
      <c r="E18" s="32" t="s">
        <v>23</v>
      </c>
      <c r="F18" s="27"/>
      <c r="G18" s="27"/>
      <c r="H18" s="27"/>
      <c r="I18" s="158"/>
      <c r="J18" s="61"/>
      <c r="K18" s="62"/>
      <c r="L18" s="56" t="s">
        <v>200</v>
      </c>
    </row>
    <row r="19" spans="1:12" ht="8.65" customHeight="1" x14ac:dyDescent="0.2">
      <c r="A19" s="6"/>
      <c r="B19" s="49">
        <v>17</v>
      </c>
      <c r="C19" s="56" t="s">
        <v>25</v>
      </c>
      <c r="D19" s="56" t="s">
        <v>112</v>
      </c>
      <c r="E19" s="90" t="s">
        <v>174</v>
      </c>
      <c r="F19" s="27"/>
      <c r="G19" s="88">
        <v>27</v>
      </c>
      <c r="H19" s="27"/>
      <c r="I19" s="159"/>
      <c r="J19" s="61" t="s">
        <v>243</v>
      </c>
      <c r="K19" s="62"/>
      <c r="L19" s="56" t="s">
        <v>164</v>
      </c>
    </row>
    <row r="20" spans="1:12" ht="8.65" customHeight="1" x14ac:dyDescent="0.2">
      <c r="A20" s="6"/>
      <c r="B20" s="49">
        <v>18</v>
      </c>
      <c r="C20" s="56" t="s">
        <v>25</v>
      </c>
      <c r="D20" s="56" t="s">
        <v>122</v>
      </c>
      <c r="E20" s="56" t="s">
        <v>126</v>
      </c>
      <c r="F20" s="27"/>
      <c r="G20" s="27"/>
      <c r="H20" s="27"/>
      <c r="I20" s="159"/>
      <c r="J20" s="61" t="s">
        <v>243</v>
      </c>
      <c r="K20" s="62"/>
      <c r="L20" s="56"/>
    </row>
    <row r="21" spans="1:12" ht="8.65" customHeight="1" x14ac:dyDescent="0.2">
      <c r="A21" s="6"/>
      <c r="B21" s="49">
        <v>19</v>
      </c>
      <c r="C21" s="32" t="s">
        <v>92</v>
      </c>
      <c r="D21" s="32" t="s">
        <v>91</v>
      </c>
      <c r="E21" s="89" t="s">
        <v>129</v>
      </c>
      <c r="F21" s="27"/>
      <c r="G21" s="88">
        <v>21</v>
      </c>
      <c r="H21" s="27"/>
      <c r="I21" s="158"/>
      <c r="J21" s="61"/>
      <c r="K21" s="62"/>
      <c r="L21" s="56"/>
    </row>
    <row r="22" spans="1:12" ht="8.65" customHeight="1" x14ac:dyDescent="0.2">
      <c r="A22" s="6"/>
      <c r="B22" s="49">
        <v>20</v>
      </c>
      <c r="C22" s="32" t="s">
        <v>39</v>
      </c>
      <c r="D22" s="32" t="s">
        <v>38</v>
      </c>
      <c r="E22" s="32" t="s">
        <v>23</v>
      </c>
      <c r="F22" s="27"/>
      <c r="G22" s="27"/>
      <c r="H22" s="27"/>
      <c r="I22" s="158"/>
      <c r="J22" s="61"/>
      <c r="K22" s="62"/>
      <c r="L22" s="96" t="s">
        <v>213</v>
      </c>
    </row>
    <row r="23" spans="1:12" ht="8.65" customHeight="1" x14ac:dyDescent="0.2">
      <c r="A23" s="6"/>
      <c r="B23" s="49">
        <v>22</v>
      </c>
      <c r="C23" s="32" t="s">
        <v>41</v>
      </c>
      <c r="D23" s="32" t="s">
        <v>40</v>
      </c>
      <c r="E23" s="32" t="s">
        <v>23</v>
      </c>
      <c r="F23" s="27"/>
      <c r="G23" s="27"/>
      <c r="H23" s="27"/>
      <c r="I23" s="158"/>
      <c r="J23" s="61"/>
      <c r="K23" s="62"/>
      <c r="L23" s="56" t="s">
        <v>199</v>
      </c>
    </row>
    <row r="24" spans="1:12" ht="8.65" customHeight="1" x14ac:dyDescent="0.2">
      <c r="A24" s="6"/>
      <c r="B24" s="49">
        <v>23</v>
      </c>
      <c r="C24" s="32" t="s">
        <v>43</v>
      </c>
      <c r="D24" s="32" t="s">
        <v>42</v>
      </c>
      <c r="E24" s="32" t="s">
        <v>23</v>
      </c>
      <c r="F24" s="27"/>
      <c r="G24" s="27"/>
      <c r="H24" s="27"/>
      <c r="I24" s="158"/>
      <c r="J24" s="61"/>
      <c r="K24" s="62"/>
      <c r="L24" s="96" t="s">
        <v>214</v>
      </c>
    </row>
    <row r="25" spans="1:12" ht="8.65" customHeight="1" x14ac:dyDescent="0.2">
      <c r="A25" s="6"/>
      <c r="B25" s="49">
        <v>24</v>
      </c>
      <c r="C25" s="56" t="s">
        <v>113</v>
      </c>
      <c r="D25" s="56" t="s">
        <v>114</v>
      </c>
      <c r="E25" s="56" t="s">
        <v>82</v>
      </c>
      <c r="F25" s="27"/>
      <c r="G25" s="27"/>
      <c r="H25" s="27"/>
      <c r="I25" s="159"/>
      <c r="J25" s="61"/>
      <c r="K25" s="62"/>
      <c r="L25" s="56"/>
    </row>
    <row r="26" spans="1:12" ht="8.65" customHeight="1" x14ac:dyDescent="0.2">
      <c r="A26" s="6"/>
      <c r="B26" s="49">
        <v>25</v>
      </c>
      <c r="C26" s="32" t="s">
        <v>19</v>
      </c>
      <c r="D26" s="32" t="s">
        <v>44</v>
      </c>
      <c r="E26" s="32" t="s">
        <v>150</v>
      </c>
      <c r="F26" s="27"/>
      <c r="G26" s="187">
        <v>39922</v>
      </c>
      <c r="H26" s="27">
        <v>32</v>
      </c>
      <c r="I26" s="158">
        <v>5</v>
      </c>
      <c r="J26" s="61">
        <v>10</v>
      </c>
      <c r="K26" s="62">
        <v>5</v>
      </c>
      <c r="L26" s="56" t="s">
        <v>133</v>
      </c>
    </row>
    <row r="27" spans="1:12" ht="8.65" customHeight="1" x14ac:dyDescent="0.2">
      <c r="A27" s="6"/>
      <c r="B27" s="49">
        <v>26</v>
      </c>
      <c r="C27" s="32" t="s">
        <v>50</v>
      </c>
      <c r="D27" s="32" t="s">
        <v>49</v>
      </c>
      <c r="E27" s="32" t="s">
        <v>23</v>
      </c>
      <c r="F27" s="27"/>
      <c r="G27" s="27"/>
      <c r="H27" s="27"/>
      <c r="I27" s="158"/>
      <c r="J27" s="61"/>
      <c r="K27" s="62"/>
      <c r="L27" s="56"/>
    </row>
    <row r="28" spans="1:12" ht="8.65" customHeight="1" x14ac:dyDescent="0.2">
      <c r="A28" s="6"/>
      <c r="B28" s="49">
        <v>27</v>
      </c>
      <c r="C28" s="32" t="s">
        <v>90</v>
      </c>
      <c r="D28" s="32" t="s">
        <v>89</v>
      </c>
      <c r="E28" s="89" t="s">
        <v>173</v>
      </c>
      <c r="F28" s="54"/>
      <c r="G28" s="57">
        <v>25</v>
      </c>
      <c r="H28" s="27"/>
      <c r="I28" s="158"/>
      <c r="J28" s="61" t="s">
        <v>210</v>
      </c>
      <c r="K28" s="62"/>
      <c r="L28" s="56" t="s">
        <v>134</v>
      </c>
    </row>
    <row r="29" spans="1:12" ht="8.65" customHeight="1" x14ac:dyDescent="0.2">
      <c r="A29" s="6"/>
      <c r="B29" s="49">
        <v>28</v>
      </c>
      <c r="C29" s="32" t="s">
        <v>43</v>
      </c>
      <c r="D29" s="32" t="s">
        <v>45</v>
      </c>
      <c r="E29" s="32" t="s">
        <v>23</v>
      </c>
      <c r="F29" s="27"/>
      <c r="G29" s="27"/>
      <c r="H29" s="27"/>
      <c r="I29" s="158"/>
      <c r="J29" s="61" t="s">
        <v>210</v>
      </c>
      <c r="K29" s="62"/>
      <c r="L29" s="56" t="s">
        <v>135</v>
      </c>
    </row>
    <row r="30" spans="1:12" ht="8.65" customHeight="1" x14ac:dyDescent="0.2">
      <c r="A30" s="6"/>
      <c r="B30" s="49">
        <v>29</v>
      </c>
      <c r="C30" s="32" t="s">
        <v>47</v>
      </c>
      <c r="D30" s="32" t="s">
        <v>46</v>
      </c>
      <c r="E30" s="32" t="s">
        <v>48</v>
      </c>
      <c r="F30" s="27"/>
      <c r="G30" s="27"/>
      <c r="H30" s="27"/>
      <c r="I30" s="158"/>
      <c r="J30" s="61"/>
      <c r="K30" s="62"/>
      <c r="L30" s="56"/>
    </row>
    <row r="31" spans="1:12" ht="8.65" customHeight="1" x14ac:dyDescent="0.2">
      <c r="A31" s="6"/>
      <c r="B31" s="49">
        <v>30</v>
      </c>
      <c r="C31" s="56" t="s">
        <v>98</v>
      </c>
      <c r="D31" s="56" t="s">
        <v>97</v>
      </c>
      <c r="E31" s="56" t="s">
        <v>96</v>
      </c>
      <c r="F31" s="27"/>
      <c r="G31" s="27"/>
      <c r="H31" s="27"/>
      <c r="I31" s="159"/>
      <c r="J31" s="61"/>
      <c r="K31" s="62"/>
      <c r="L31" s="56"/>
    </row>
    <row r="32" spans="1:12" ht="8.65" customHeight="1" x14ac:dyDescent="0.2">
      <c r="B32" s="49">
        <v>31</v>
      </c>
      <c r="C32" s="32" t="s">
        <v>52</v>
      </c>
      <c r="D32" s="32" t="s">
        <v>51</v>
      </c>
      <c r="E32" s="32" t="s">
        <v>26</v>
      </c>
      <c r="F32" s="27"/>
      <c r="G32" s="27"/>
      <c r="H32" s="27"/>
      <c r="I32" s="158"/>
      <c r="J32" s="61"/>
      <c r="K32" s="62"/>
      <c r="L32" s="56"/>
    </row>
    <row r="33" spans="2:12" ht="8.65" customHeight="1" x14ac:dyDescent="0.2">
      <c r="B33" s="49">
        <v>32</v>
      </c>
      <c r="C33" s="56" t="s">
        <v>117</v>
      </c>
      <c r="D33" s="56" t="s">
        <v>118</v>
      </c>
      <c r="E33" s="56" t="s">
        <v>126</v>
      </c>
      <c r="F33" s="27"/>
      <c r="G33" s="27"/>
      <c r="H33" s="27"/>
      <c r="I33" s="159"/>
      <c r="J33" s="61"/>
      <c r="K33" s="62"/>
      <c r="L33" s="56" t="s">
        <v>136</v>
      </c>
    </row>
    <row r="34" spans="2:12" ht="8.65" customHeight="1" x14ac:dyDescent="0.2">
      <c r="B34" s="49">
        <v>33</v>
      </c>
      <c r="C34" s="56" t="s">
        <v>37</v>
      </c>
      <c r="D34" s="56" t="s">
        <v>119</v>
      </c>
      <c r="E34" s="56" t="s">
        <v>126</v>
      </c>
      <c r="F34" s="27"/>
      <c r="G34" s="27"/>
      <c r="H34" s="27">
        <v>39</v>
      </c>
      <c r="I34" s="159">
        <v>5</v>
      </c>
      <c r="J34" s="61" t="s">
        <v>243</v>
      </c>
      <c r="K34" s="62">
        <v>5</v>
      </c>
      <c r="L34" s="56" t="s">
        <v>171</v>
      </c>
    </row>
    <row r="35" spans="2:12" ht="8.65" customHeight="1" x14ac:dyDescent="0.2">
      <c r="B35" s="49">
        <v>34</v>
      </c>
      <c r="C35" s="32" t="s">
        <v>54</v>
      </c>
      <c r="D35" s="32" t="s">
        <v>53</v>
      </c>
      <c r="E35" s="32" t="s">
        <v>26</v>
      </c>
      <c r="F35" s="27"/>
      <c r="G35" s="27"/>
      <c r="H35" s="27">
        <v>35</v>
      </c>
      <c r="I35" s="158">
        <v>5</v>
      </c>
      <c r="J35" s="61" t="s">
        <v>210</v>
      </c>
      <c r="K35" s="62">
        <v>5</v>
      </c>
      <c r="L35" s="96" t="s">
        <v>215</v>
      </c>
    </row>
    <row r="36" spans="2:12" ht="8.65" customHeight="1" x14ac:dyDescent="0.2">
      <c r="B36" s="49">
        <v>35</v>
      </c>
      <c r="C36" s="32" t="s">
        <v>56</v>
      </c>
      <c r="D36" s="32" t="s">
        <v>55</v>
      </c>
      <c r="E36" s="32" t="s">
        <v>172</v>
      </c>
      <c r="F36" s="27"/>
      <c r="G36" s="27"/>
      <c r="H36" s="77"/>
      <c r="I36" s="158"/>
      <c r="J36" s="61"/>
      <c r="K36" s="62"/>
      <c r="L36" s="96" t="s">
        <v>216</v>
      </c>
    </row>
    <row r="37" spans="2:12" ht="8.65" customHeight="1" x14ac:dyDescent="0.2">
      <c r="B37" s="49">
        <v>36</v>
      </c>
      <c r="C37" s="32" t="s">
        <v>58</v>
      </c>
      <c r="D37" s="32" t="s">
        <v>57</v>
      </c>
      <c r="E37" s="32" t="s">
        <v>26</v>
      </c>
      <c r="F37" s="27"/>
      <c r="G37" s="27"/>
      <c r="H37" s="27">
        <v>24</v>
      </c>
      <c r="I37" s="158">
        <v>5</v>
      </c>
      <c r="J37" s="61" t="s">
        <v>210</v>
      </c>
      <c r="K37" s="62">
        <v>5</v>
      </c>
      <c r="L37" s="96" t="s">
        <v>217</v>
      </c>
    </row>
    <row r="38" spans="2:12" ht="8.65" customHeight="1" x14ac:dyDescent="0.2">
      <c r="B38" s="49">
        <v>37</v>
      </c>
      <c r="C38" s="32" t="s">
        <v>60</v>
      </c>
      <c r="D38" s="32" t="s">
        <v>59</v>
      </c>
      <c r="E38" s="32" t="s">
        <v>23</v>
      </c>
      <c r="F38" s="27"/>
      <c r="G38" s="27"/>
      <c r="H38" s="27"/>
      <c r="I38" s="158"/>
      <c r="J38" s="61" t="s">
        <v>210</v>
      </c>
      <c r="K38" s="62"/>
      <c r="L38" s="56"/>
    </row>
    <row r="39" spans="2:12" ht="8.65" customHeight="1" x14ac:dyDescent="0.2">
      <c r="B39" s="49">
        <v>38</v>
      </c>
      <c r="C39" s="35" t="s">
        <v>144</v>
      </c>
      <c r="D39" s="35" t="s">
        <v>145</v>
      </c>
      <c r="E39" s="32" t="s">
        <v>96</v>
      </c>
      <c r="F39" s="27"/>
      <c r="G39" s="27"/>
      <c r="H39" s="27"/>
      <c r="I39" s="158"/>
      <c r="J39" s="61" t="s">
        <v>210</v>
      </c>
      <c r="K39" s="62"/>
      <c r="L39" s="56" t="s">
        <v>170</v>
      </c>
    </row>
    <row r="40" spans="2:12" ht="8.65" customHeight="1" x14ac:dyDescent="0.2">
      <c r="B40" s="49">
        <v>39</v>
      </c>
      <c r="C40" s="32" t="s">
        <v>29</v>
      </c>
      <c r="D40" s="32" t="s">
        <v>61</v>
      </c>
      <c r="E40" s="32" t="s">
        <v>26</v>
      </c>
      <c r="F40" s="27"/>
      <c r="G40" s="27"/>
      <c r="H40" s="27">
        <v>25</v>
      </c>
      <c r="I40" s="158">
        <v>5</v>
      </c>
      <c r="J40" s="61" t="s">
        <v>210</v>
      </c>
      <c r="K40" s="62">
        <v>5</v>
      </c>
      <c r="L40" s="56" t="s">
        <v>137</v>
      </c>
    </row>
    <row r="41" spans="2:12" ht="8.65" customHeight="1" x14ac:dyDescent="0.2">
      <c r="B41" s="49">
        <v>40</v>
      </c>
      <c r="C41" s="56" t="s">
        <v>120</v>
      </c>
      <c r="D41" s="56" t="s">
        <v>121</v>
      </c>
      <c r="E41" s="56" t="s">
        <v>126</v>
      </c>
      <c r="F41" s="27"/>
      <c r="G41" s="27"/>
      <c r="H41" s="27">
        <v>28</v>
      </c>
      <c r="I41" s="159">
        <v>5</v>
      </c>
      <c r="J41" s="61" t="s">
        <v>243</v>
      </c>
      <c r="K41" s="62">
        <v>5</v>
      </c>
      <c r="L41" s="56"/>
    </row>
    <row r="42" spans="2:12" ht="8.65" customHeight="1" x14ac:dyDescent="0.2">
      <c r="B42" s="49">
        <v>41</v>
      </c>
      <c r="C42" s="32" t="s">
        <v>63</v>
      </c>
      <c r="D42" s="32" t="s">
        <v>62</v>
      </c>
      <c r="E42" s="32" t="s">
        <v>23</v>
      </c>
      <c r="F42" s="27"/>
      <c r="G42" s="27"/>
      <c r="H42" s="27"/>
      <c r="I42" s="158"/>
      <c r="J42" s="61"/>
      <c r="K42" s="62"/>
      <c r="L42" s="56"/>
    </row>
    <row r="43" spans="2:12" ht="8.65" customHeight="1" x14ac:dyDescent="0.2">
      <c r="B43" s="49">
        <v>42</v>
      </c>
      <c r="C43" s="32" t="s">
        <v>71</v>
      </c>
      <c r="D43" s="32" t="s">
        <v>70</v>
      </c>
      <c r="E43" s="89" t="s">
        <v>128</v>
      </c>
      <c r="F43" s="27"/>
      <c r="G43" s="57">
        <v>18</v>
      </c>
      <c r="H43" s="77"/>
      <c r="I43" s="158"/>
      <c r="J43" s="61"/>
      <c r="K43" s="62"/>
      <c r="L43" s="56"/>
    </row>
    <row r="44" spans="2:12" ht="8.65" customHeight="1" x14ac:dyDescent="0.2">
      <c r="B44" s="49">
        <v>43</v>
      </c>
      <c r="C44" s="35" t="s">
        <v>169</v>
      </c>
      <c r="D44" s="35" t="s">
        <v>147</v>
      </c>
      <c r="E44" s="35"/>
      <c r="F44" s="77"/>
      <c r="G44" s="77"/>
      <c r="H44" s="77"/>
      <c r="I44" s="158"/>
      <c r="J44" s="61" t="s">
        <v>210</v>
      </c>
      <c r="K44" s="62"/>
      <c r="L44" s="56" t="s">
        <v>148</v>
      </c>
    </row>
    <row r="45" spans="2:12" ht="8.65" customHeight="1" x14ac:dyDescent="0.2">
      <c r="B45" s="49">
        <v>44</v>
      </c>
      <c r="C45" s="32" t="s">
        <v>142</v>
      </c>
      <c r="D45" s="32" t="s">
        <v>143</v>
      </c>
      <c r="E45" s="35" t="s">
        <v>126</v>
      </c>
      <c r="F45" s="77"/>
      <c r="G45" s="97"/>
      <c r="H45" s="77"/>
      <c r="I45" s="158"/>
      <c r="J45" s="61" t="s">
        <v>244</v>
      </c>
      <c r="K45" s="62"/>
      <c r="L45" s="56"/>
    </row>
    <row r="46" spans="2:12" ht="8.65" customHeight="1" x14ac:dyDescent="0.2">
      <c r="B46" s="49">
        <v>45</v>
      </c>
      <c r="C46" s="32" t="s">
        <v>65</v>
      </c>
      <c r="D46" s="32" t="s">
        <v>64</v>
      </c>
      <c r="E46" s="32" t="s">
        <v>23</v>
      </c>
      <c r="F46" s="27"/>
      <c r="G46" s="27"/>
      <c r="H46" s="27"/>
      <c r="I46" s="158"/>
      <c r="J46" s="61"/>
      <c r="K46" s="62"/>
      <c r="L46" s="96" t="s">
        <v>218</v>
      </c>
    </row>
    <row r="47" spans="2:12" ht="8.65" customHeight="1" x14ac:dyDescent="0.2">
      <c r="B47" s="49">
        <v>46</v>
      </c>
      <c r="C47" s="35" t="s">
        <v>154</v>
      </c>
      <c r="D47" s="35" t="s">
        <v>146</v>
      </c>
      <c r="E47" s="32" t="s">
        <v>149</v>
      </c>
      <c r="F47" s="27"/>
      <c r="G47" s="27"/>
      <c r="H47" s="27"/>
      <c r="I47" s="158"/>
      <c r="J47" s="61"/>
      <c r="K47" s="62"/>
      <c r="L47" s="96" t="s">
        <v>219</v>
      </c>
    </row>
    <row r="48" spans="2:12" ht="8.65" customHeight="1" x14ac:dyDescent="0.2">
      <c r="B48" s="49">
        <v>47</v>
      </c>
      <c r="C48" s="56" t="s">
        <v>123</v>
      </c>
      <c r="D48" s="56" t="s">
        <v>125</v>
      </c>
      <c r="E48" s="56" t="s">
        <v>126</v>
      </c>
      <c r="F48" s="27"/>
      <c r="G48" s="27"/>
      <c r="H48" s="27">
        <v>29</v>
      </c>
      <c r="I48" s="159">
        <v>5</v>
      </c>
      <c r="J48" s="61" t="s">
        <v>243</v>
      </c>
      <c r="K48" s="62">
        <v>5</v>
      </c>
      <c r="L48" s="56"/>
    </row>
    <row r="49" spans="2:12" ht="8.65" customHeight="1" x14ac:dyDescent="0.2">
      <c r="B49" s="49">
        <v>48</v>
      </c>
      <c r="C49" s="56" t="s">
        <v>227</v>
      </c>
      <c r="D49" s="56" t="s">
        <v>228</v>
      </c>
      <c r="E49" s="56" t="s">
        <v>126</v>
      </c>
      <c r="F49" s="27"/>
      <c r="G49" s="27"/>
      <c r="H49" s="27"/>
      <c r="I49" s="159"/>
      <c r="J49" s="61" t="s">
        <v>243</v>
      </c>
      <c r="K49" s="62"/>
      <c r="L49" s="56"/>
    </row>
    <row r="50" spans="2:12" ht="8.65" customHeight="1" x14ac:dyDescent="0.2">
      <c r="B50" s="49">
        <v>49</v>
      </c>
      <c r="C50" s="32" t="s">
        <v>94</v>
      </c>
      <c r="D50" s="32" t="s">
        <v>93</v>
      </c>
      <c r="E50" s="32"/>
      <c r="F50" s="27"/>
      <c r="G50" s="27"/>
      <c r="H50" s="27"/>
      <c r="I50" s="158"/>
      <c r="J50" s="61"/>
      <c r="K50" s="62"/>
      <c r="L50" s="56"/>
    </row>
    <row r="51" spans="2:12" ht="8.65" customHeight="1" x14ac:dyDescent="0.2">
      <c r="B51" s="49">
        <v>50</v>
      </c>
      <c r="C51" s="32" t="s">
        <v>67</v>
      </c>
      <c r="D51" s="32" t="s">
        <v>66</v>
      </c>
      <c r="E51" s="32" t="s">
        <v>68</v>
      </c>
      <c r="F51" s="27"/>
      <c r="G51" s="27"/>
      <c r="H51" s="27"/>
      <c r="I51" s="33"/>
      <c r="J51" s="61"/>
      <c r="K51" s="62"/>
      <c r="L51" s="56"/>
    </row>
    <row r="52" spans="2:12" ht="8.65" customHeight="1" x14ac:dyDescent="0.2">
      <c r="B52" s="49">
        <v>51</v>
      </c>
      <c r="C52" s="32" t="s">
        <v>28</v>
      </c>
      <c r="D52" s="32" t="s">
        <v>69</v>
      </c>
      <c r="E52" s="32" t="s">
        <v>23</v>
      </c>
      <c r="F52" s="27"/>
      <c r="G52" s="27"/>
      <c r="H52" s="27"/>
      <c r="I52" s="33"/>
      <c r="J52" s="61" t="s">
        <v>210</v>
      </c>
      <c r="K52" s="62"/>
      <c r="L52" s="56"/>
    </row>
    <row r="53" spans="2:12" ht="5.25" customHeight="1" x14ac:dyDescent="0.25">
      <c r="B53" s="47"/>
      <c r="C53" s="34"/>
      <c r="D53" s="34"/>
      <c r="E53" s="34"/>
      <c r="F53" s="59"/>
      <c r="G53" s="59"/>
      <c r="H53" s="59"/>
      <c r="I53" s="149"/>
      <c r="J53" s="149"/>
      <c r="K53" s="58"/>
      <c r="L53" s="157"/>
    </row>
    <row r="54" spans="2:12" ht="15" customHeight="1" x14ac:dyDescent="0.25">
      <c r="B54" s="47"/>
      <c r="C54" s="22" t="s">
        <v>7</v>
      </c>
      <c r="D54" s="38" t="s">
        <v>0</v>
      </c>
      <c r="E54" s="22" t="s">
        <v>12</v>
      </c>
      <c r="F54" s="4" t="s">
        <v>8</v>
      </c>
      <c r="G54" s="4" t="s">
        <v>9</v>
      </c>
      <c r="H54" s="22" t="s">
        <v>10</v>
      </c>
      <c r="I54" s="150" t="s">
        <v>201</v>
      </c>
      <c r="J54" s="152" t="s">
        <v>203</v>
      </c>
      <c r="K54" s="151" t="s">
        <v>209</v>
      </c>
      <c r="L54" s="56"/>
    </row>
    <row r="55" spans="2:12" ht="8.65" customHeight="1" x14ac:dyDescent="0.25">
      <c r="B55" s="48">
        <v>1</v>
      </c>
      <c r="C55" s="32" t="s">
        <v>231</v>
      </c>
      <c r="D55" s="32" t="s">
        <v>232</v>
      </c>
      <c r="E55" s="32" t="s">
        <v>264</v>
      </c>
      <c r="F55" s="4"/>
      <c r="G55" s="4"/>
      <c r="H55" s="22"/>
      <c r="I55" s="150"/>
      <c r="J55" s="61" t="s">
        <v>243</v>
      </c>
      <c r="K55" s="151"/>
      <c r="L55" s="56"/>
    </row>
    <row r="56" spans="2:12" ht="8.65" customHeight="1" x14ac:dyDescent="0.2">
      <c r="B56" s="48">
        <v>2</v>
      </c>
      <c r="C56" s="32" t="s">
        <v>72</v>
      </c>
      <c r="D56" s="32" t="s">
        <v>33</v>
      </c>
      <c r="E56" s="32" t="s">
        <v>23</v>
      </c>
      <c r="F56" s="27"/>
      <c r="G56" s="27"/>
      <c r="H56" s="27"/>
      <c r="I56" s="33"/>
      <c r="J56" s="61" t="s">
        <v>210</v>
      </c>
      <c r="K56" s="62"/>
      <c r="L56" s="56" t="s">
        <v>138</v>
      </c>
    </row>
    <row r="57" spans="2:12" ht="8.65" customHeight="1" x14ac:dyDescent="0.2">
      <c r="B57" s="48">
        <v>3</v>
      </c>
      <c r="C57" s="32" t="s">
        <v>130</v>
      </c>
      <c r="D57" s="32" t="s">
        <v>131</v>
      </c>
      <c r="E57" s="32" t="s">
        <v>23</v>
      </c>
      <c r="F57" s="27"/>
      <c r="G57" s="27"/>
      <c r="H57" s="27"/>
      <c r="I57" s="33"/>
      <c r="J57" s="61"/>
      <c r="K57" s="62"/>
      <c r="L57" s="56"/>
    </row>
    <row r="58" spans="2:12" ht="8.65" customHeight="1" x14ac:dyDescent="0.2">
      <c r="B58" s="48">
        <v>4</v>
      </c>
      <c r="C58" s="32" t="s">
        <v>74</v>
      </c>
      <c r="D58" s="32" t="s">
        <v>40</v>
      </c>
      <c r="E58" s="32" t="s">
        <v>23</v>
      </c>
      <c r="F58" s="27"/>
      <c r="G58" s="27"/>
      <c r="H58" s="27"/>
      <c r="I58" s="33"/>
      <c r="J58" s="61" t="s">
        <v>210</v>
      </c>
      <c r="K58" s="62"/>
      <c r="L58" s="56"/>
    </row>
    <row r="59" spans="2:12" ht="8.65" customHeight="1" x14ac:dyDescent="0.2">
      <c r="B59" s="48">
        <v>5</v>
      </c>
      <c r="C59" s="32" t="s">
        <v>76</v>
      </c>
      <c r="D59" s="32" t="s">
        <v>75</v>
      </c>
      <c r="E59" s="32" t="s">
        <v>23</v>
      </c>
      <c r="F59" s="27"/>
      <c r="G59" s="27"/>
      <c r="H59" s="27"/>
      <c r="I59" s="33"/>
      <c r="J59" s="61" t="s">
        <v>210</v>
      </c>
      <c r="K59" s="62"/>
      <c r="L59" s="56" t="s">
        <v>139</v>
      </c>
    </row>
    <row r="60" spans="2:12" ht="8.65" customHeight="1" x14ac:dyDescent="0.2">
      <c r="B60" s="48">
        <v>6</v>
      </c>
      <c r="C60" s="32" t="s">
        <v>78</v>
      </c>
      <c r="D60" s="32" t="s">
        <v>77</v>
      </c>
      <c r="E60" s="32" t="s">
        <v>79</v>
      </c>
      <c r="F60" s="27"/>
      <c r="G60" s="27"/>
      <c r="H60" s="27"/>
      <c r="I60" s="33"/>
      <c r="J60" s="61" t="s">
        <v>210</v>
      </c>
      <c r="K60" s="61"/>
      <c r="L60" s="56"/>
    </row>
    <row r="61" spans="2:12" ht="8.65" customHeight="1" x14ac:dyDescent="0.2">
      <c r="B61" s="48">
        <v>7</v>
      </c>
      <c r="C61" s="86" t="s">
        <v>84</v>
      </c>
      <c r="D61" s="86" t="s">
        <v>49</v>
      </c>
      <c r="E61" s="86" t="s">
        <v>23</v>
      </c>
      <c r="F61" s="83"/>
      <c r="G61" s="83"/>
      <c r="H61" s="83"/>
      <c r="I61" s="46"/>
      <c r="J61" s="61"/>
      <c r="K61" s="147"/>
      <c r="L61" s="56"/>
    </row>
    <row r="62" spans="2:12" ht="8.65" customHeight="1" x14ac:dyDescent="0.2">
      <c r="B62" s="48">
        <v>8</v>
      </c>
      <c r="C62" s="32" t="s">
        <v>81</v>
      </c>
      <c r="D62" s="32" t="s">
        <v>80</v>
      </c>
      <c r="E62" s="32" t="s">
        <v>82</v>
      </c>
      <c r="F62" s="27"/>
      <c r="G62" s="27"/>
      <c r="H62" s="27">
        <v>21</v>
      </c>
      <c r="I62" s="33">
        <v>5</v>
      </c>
      <c r="J62" s="61" t="s">
        <v>210</v>
      </c>
      <c r="K62" s="61">
        <v>5</v>
      </c>
      <c r="L62" s="56" t="s">
        <v>140</v>
      </c>
    </row>
    <row r="63" spans="2:12" ht="8.65" customHeight="1" x14ac:dyDescent="0.2">
      <c r="B63" s="48">
        <v>9</v>
      </c>
      <c r="C63" s="32" t="s">
        <v>101</v>
      </c>
      <c r="D63" s="32" t="s">
        <v>97</v>
      </c>
      <c r="E63" s="32" t="s">
        <v>96</v>
      </c>
      <c r="F63" s="27"/>
      <c r="G63" s="27"/>
      <c r="H63" s="27"/>
      <c r="I63" s="33"/>
      <c r="J63" s="61"/>
      <c r="K63" s="147"/>
      <c r="L63" s="56"/>
    </row>
    <row r="64" spans="2:12" ht="8.65" customHeight="1" x14ac:dyDescent="0.2">
      <c r="B64" s="48">
        <v>10</v>
      </c>
      <c r="C64" s="32" t="s">
        <v>267</v>
      </c>
      <c r="D64" s="32" t="s">
        <v>119</v>
      </c>
      <c r="E64" s="89" t="s">
        <v>230</v>
      </c>
      <c r="F64" s="27"/>
      <c r="G64" s="88">
        <v>45</v>
      </c>
      <c r="H64" s="27">
        <v>19</v>
      </c>
      <c r="I64" s="33">
        <v>5</v>
      </c>
      <c r="J64" s="61" t="s">
        <v>243</v>
      </c>
      <c r="K64" s="147">
        <v>5</v>
      </c>
      <c r="L64" s="56"/>
    </row>
    <row r="65" spans="2:12" ht="8.65" customHeight="1" x14ac:dyDescent="0.2">
      <c r="B65" s="48">
        <v>11</v>
      </c>
      <c r="C65" s="32" t="s">
        <v>83</v>
      </c>
      <c r="D65" s="32" t="s">
        <v>59</v>
      </c>
      <c r="E65" s="32" t="s">
        <v>23</v>
      </c>
      <c r="F65" s="27"/>
      <c r="G65" s="27"/>
      <c r="H65" s="27"/>
      <c r="I65" s="33"/>
      <c r="J65" s="61" t="s">
        <v>210</v>
      </c>
      <c r="K65" s="147"/>
      <c r="L65" s="56"/>
    </row>
    <row r="66" spans="2:12" ht="8.65" customHeight="1" x14ac:dyDescent="0.2">
      <c r="B66" s="49">
        <v>12</v>
      </c>
      <c r="C66" s="32" t="s">
        <v>179</v>
      </c>
      <c r="D66" s="32" t="s">
        <v>125</v>
      </c>
      <c r="E66" s="32" t="s">
        <v>126</v>
      </c>
      <c r="F66" s="27"/>
      <c r="G66" s="27"/>
      <c r="H66" s="27">
        <v>28</v>
      </c>
      <c r="I66" s="76">
        <v>5</v>
      </c>
      <c r="J66" s="61" t="s">
        <v>243</v>
      </c>
      <c r="K66" s="160">
        <v>5</v>
      </c>
      <c r="L66" s="82"/>
    </row>
    <row r="67" spans="2:12" ht="8.65" customHeight="1" x14ac:dyDescent="0.2">
      <c r="B67" s="49">
        <v>13</v>
      </c>
      <c r="C67" s="32" t="s">
        <v>43</v>
      </c>
      <c r="D67" s="32" t="s">
        <v>66</v>
      </c>
      <c r="E67" s="32" t="s">
        <v>82</v>
      </c>
      <c r="F67" s="27"/>
      <c r="G67" s="27"/>
      <c r="H67" s="27"/>
      <c r="I67" s="33"/>
      <c r="J67" s="61"/>
      <c r="K67" s="61"/>
      <c r="L67" s="56"/>
    </row>
    <row r="68" spans="2:12" ht="8.65" customHeight="1" x14ac:dyDescent="0.2">
      <c r="B68" s="49"/>
      <c r="C68" s="32" t="s">
        <v>269</v>
      </c>
      <c r="D68" s="32" t="s">
        <v>270</v>
      </c>
      <c r="E68" s="32" t="s">
        <v>260</v>
      </c>
      <c r="F68" s="27"/>
      <c r="G68" s="27"/>
      <c r="H68" s="27">
        <v>30</v>
      </c>
      <c r="I68" s="33">
        <v>5</v>
      </c>
      <c r="J68" s="33"/>
      <c r="K68" s="33">
        <v>5</v>
      </c>
      <c r="L68" s="56"/>
    </row>
    <row r="69" spans="2:12" ht="12" customHeight="1" thickBot="1" x14ac:dyDescent="0.3">
      <c r="B69" s="47"/>
      <c r="C69" s="19"/>
      <c r="D69" s="145" t="s">
        <v>2</v>
      </c>
      <c r="E69" s="26"/>
      <c r="F69" s="7"/>
      <c r="G69" s="7"/>
      <c r="H69" s="59"/>
      <c r="I69" s="72">
        <f>SUM(I4:I68)</f>
        <v>65</v>
      </c>
      <c r="J69" s="73">
        <f>SUM(J4:J68)</f>
        <v>10</v>
      </c>
      <c r="K69" s="72">
        <f>SUM(K4:K68)</f>
        <v>65</v>
      </c>
      <c r="L69" s="94">
        <f>SUM(I69:K69)</f>
        <v>140</v>
      </c>
    </row>
    <row r="70" spans="2:12" ht="13.5" customHeight="1" x14ac:dyDescent="0.25">
      <c r="B70" s="47"/>
      <c r="C70" s="173" t="s">
        <v>3</v>
      </c>
      <c r="D70" s="173" t="s">
        <v>85</v>
      </c>
      <c r="E70" s="179" t="s">
        <v>86</v>
      </c>
      <c r="F70" s="180" t="s">
        <v>17</v>
      </c>
      <c r="G70" s="173" t="s">
        <v>16</v>
      </c>
      <c r="H70" s="7"/>
      <c r="I70" s="182"/>
      <c r="J70" s="185" t="s">
        <v>102</v>
      </c>
      <c r="K70" s="174" t="s">
        <v>103</v>
      </c>
      <c r="L70" s="171"/>
    </row>
    <row r="71" spans="2:12" s="175" customFormat="1" ht="9" customHeight="1" x14ac:dyDescent="0.25">
      <c r="B71" s="190">
        <v>30</v>
      </c>
      <c r="C71" s="32" t="s">
        <v>4</v>
      </c>
      <c r="D71" s="156" t="s">
        <v>272</v>
      </c>
      <c r="E71" s="192">
        <v>39</v>
      </c>
      <c r="F71" s="27">
        <v>7</v>
      </c>
      <c r="H71" s="181"/>
      <c r="I71" s="63"/>
      <c r="J71" s="60"/>
      <c r="K71" s="64" t="s">
        <v>104</v>
      </c>
      <c r="L71" s="58">
        <f>SUM(I69)</f>
        <v>65</v>
      </c>
    </row>
    <row r="72" spans="2:12" ht="12" customHeight="1" x14ac:dyDescent="0.2">
      <c r="B72" s="190">
        <v>20</v>
      </c>
      <c r="C72" s="32" t="s">
        <v>5</v>
      </c>
      <c r="D72" s="156" t="s">
        <v>273</v>
      </c>
      <c r="E72" s="192">
        <v>37</v>
      </c>
      <c r="F72" s="27">
        <v>6</v>
      </c>
      <c r="G72" s="8" t="s">
        <v>3</v>
      </c>
      <c r="H72" s="17"/>
      <c r="I72" s="58"/>
      <c r="J72" s="60"/>
      <c r="K72" s="64" t="s">
        <v>105</v>
      </c>
      <c r="L72" s="170">
        <f>SUM(K69)</f>
        <v>65</v>
      </c>
    </row>
    <row r="73" spans="2:12" ht="9" customHeight="1" x14ac:dyDescent="0.25">
      <c r="B73" s="47"/>
      <c r="C73" s="35" t="s">
        <v>6</v>
      </c>
      <c r="D73" s="156" t="s">
        <v>275</v>
      </c>
      <c r="E73" s="192">
        <v>35</v>
      </c>
      <c r="F73" s="27">
        <v>5</v>
      </c>
      <c r="G73" s="92" t="s">
        <v>268</v>
      </c>
      <c r="H73" s="108" t="s">
        <v>274</v>
      </c>
      <c r="I73" s="58"/>
      <c r="J73" s="60"/>
      <c r="K73" s="163" t="s">
        <v>263</v>
      </c>
      <c r="L73" s="188">
        <f>SUM(L71:L72)</f>
        <v>130</v>
      </c>
    </row>
    <row r="74" spans="2:12" ht="9" customHeight="1" x14ac:dyDescent="0.25">
      <c r="B74" s="47"/>
      <c r="C74" s="80" t="s">
        <v>13</v>
      </c>
      <c r="D74" s="156" t="s">
        <v>276</v>
      </c>
      <c r="E74" s="192">
        <v>32</v>
      </c>
      <c r="F74" s="81">
        <v>4</v>
      </c>
      <c r="G74" s="84"/>
      <c r="H74" s="91"/>
      <c r="I74" s="65"/>
      <c r="J74" s="60"/>
      <c r="K74" s="64" t="s">
        <v>245</v>
      </c>
      <c r="L74" s="155">
        <f>SUM(J69)</f>
        <v>10</v>
      </c>
    </row>
    <row r="75" spans="2:12" ht="9" customHeight="1" x14ac:dyDescent="0.25">
      <c r="B75" s="47"/>
      <c r="C75" s="35" t="s">
        <v>14</v>
      </c>
      <c r="D75" s="191" t="s">
        <v>277</v>
      </c>
      <c r="E75" s="192">
        <v>29</v>
      </c>
      <c r="F75" s="27">
        <v>3</v>
      </c>
      <c r="G75" s="186"/>
      <c r="H75" s="85"/>
      <c r="I75" s="66"/>
      <c r="J75" s="60"/>
      <c r="K75" s="64" t="s">
        <v>246</v>
      </c>
      <c r="L75" s="58">
        <v>485</v>
      </c>
    </row>
    <row r="76" spans="2:12" ht="10.5" customHeight="1" x14ac:dyDescent="0.25">
      <c r="B76" s="47"/>
      <c r="C76" s="18"/>
      <c r="D76" s="145" t="s">
        <v>2</v>
      </c>
      <c r="E76" s="17"/>
      <c r="F76" s="17"/>
      <c r="G76" s="15"/>
      <c r="H76" s="17"/>
      <c r="I76" s="66"/>
      <c r="J76" s="60"/>
      <c r="K76" s="64" t="s">
        <v>115</v>
      </c>
      <c r="L76" s="37">
        <f>SUM(L73:L75)</f>
        <v>625</v>
      </c>
    </row>
    <row r="77" spans="2:12" ht="11.25" customHeight="1" x14ac:dyDescent="0.25">
      <c r="B77" s="47"/>
      <c r="C77" s="179" t="s">
        <v>7</v>
      </c>
      <c r="D77" s="173" t="s">
        <v>85</v>
      </c>
      <c r="E77" s="172" t="s">
        <v>86</v>
      </c>
      <c r="F77" s="180" t="s">
        <v>17</v>
      </c>
      <c r="G77" s="173" t="s">
        <v>16</v>
      </c>
      <c r="H77" s="17"/>
      <c r="I77" s="184"/>
      <c r="J77" s="183"/>
      <c r="K77" s="70" t="s">
        <v>106</v>
      </c>
      <c r="L77" s="30"/>
    </row>
    <row r="78" spans="2:12" s="175" customFormat="1" ht="10.5" customHeight="1" x14ac:dyDescent="0.2">
      <c r="B78" s="189">
        <v>20</v>
      </c>
      <c r="C78" s="56" t="s">
        <v>4</v>
      </c>
      <c r="D78" s="156" t="s">
        <v>195</v>
      </c>
      <c r="E78" s="192">
        <v>28</v>
      </c>
      <c r="F78" s="27">
        <v>7</v>
      </c>
      <c r="G78" s="110" t="s">
        <v>7</v>
      </c>
      <c r="H78" s="132"/>
      <c r="I78" s="58"/>
      <c r="J78" s="60"/>
      <c r="K78" s="64" t="s">
        <v>107</v>
      </c>
      <c r="L78" s="58">
        <v>70</v>
      </c>
    </row>
    <row r="79" spans="2:12" ht="9" customHeight="1" x14ac:dyDescent="0.25">
      <c r="B79" s="47"/>
      <c r="C79" s="56" t="s">
        <v>5</v>
      </c>
      <c r="D79" s="156" t="s">
        <v>278</v>
      </c>
      <c r="E79" s="192">
        <v>21</v>
      </c>
      <c r="F79" s="27">
        <v>6</v>
      </c>
      <c r="G79" s="87"/>
      <c r="H79" s="17"/>
      <c r="I79" s="67"/>
      <c r="J79" s="60"/>
      <c r="K79" s="64" t="s">
        <v>105</v>
      </c>
      <c r="L79" s="58">
        <v>65</v>
      </c>
    </row>
    <row r="80" spans="2:12" ht="9" customHeight="1" x14ac:dyDescent="0.25">
      <c r="B80" s="47"/>
      <c r="C80" s="82" t="s">
        <v>6</v>
      </c>
      <c r="D80" s="191" t="s">
        <v>279</v>
      </c>
      <c r="E80" s="192">
        <v>19</v>
      </c>
      <c r="F80" s="27">
        <v>5</v>
      </c>
      <c r="G80" s="32"/>
      <c r="H80" s="78"/>
      <c r="I80" s="67"/>
      <c r="J80" s="69" t="s">
        <v>238</v>
      </c>
      <c r="K80" s="58" t="s">
        <v>206</v>
      </c>
      <c r="L80" s="58">
        <v>0</v>
      </c>
    </row>
    <row r="81" spans="2:12" ht="9" customHeight="1" x14ac:dyDescent="0.25">
      <c r="B81" s="47"/>
      <c r="C81" s="82" t="s">
        <v>13</v>
      </c>
      <c r="D81" s="156"/>
      <c r="E81" s="192"/>
      <c r="F81" s="27">
        <v>4</v>
      </c>
      <c r="G81" s="81"/>
      <c r="H81" s="78"/>
      <c r="I81" s="67"/>
      <c r="J81" s="69"/>
      <c r="K81" s="64" t="s">
        <v>237</v>
      </c>
      <c r="L81" s="58"/>
    </row>
    <row r="82" spans="2:12" ht="9" customHeight="1" x14ac:dyDescent="0.25">
      <c r="B82" s="47"/>
      <c r="C82" s="82" t="s">
        <v>14</v>
      </c>
      <c r="D82" s="156"/>
      <c r="E82" s="192"/>
      <c r="F82" s="27">
        <v>3</v>
      </c>
      <c r="G82" s="4"/>
      <c r="H82" s="78"/>
      <c r="I82" s="58"/>
      <c r="J82" s="69" t="s">
        <v>238</v>
      </c>
      <c r="K82" s="64" t="s">
        <v>116</v>
      </c>
      <c r="L82" s="37">
        <f>SUM(L78:L81)</f>
        <v>135</v>
      </c>
    </row>
    <row r="83" spans="2:12" ht="9" customHeight="1" x14ac:dyDescent="0.2">
      <c r="B83" s="190">
        <v>70</v>
      </c>
      <c r="C83" s="193" t="s">
        <v>280</v>
      </c>
      <c r="D83" s="6"/>
      <c r="E83" s="194" t="s">
        <v>271</v>
      </c>
      <c r="H83" s="17"/>
      <c r="I83" s="68"/>
      <c r="J83" s="60"/>
      <c r="K83" s="107" t="s">
        <v>207</v>
      </c>
      <c r="L83" s="105">
        <f>SUM(L73-L82)</f>
        <v>-5</v>
      </c>
    </row>
    <row r="84" spans="2:12" ht="9" customHeight="1" x14ac:dyDescent="0.25">
      <c r="B84" s="47"/>
      <c r="C84" s="7"/>
      <c r="D84" s="25"/>
      <c r="E84" s="7"/>
      <c r="F84" s="7"/>
      <c r="G84" s="7"/>
      <c r="H84" s="7"/>
      <c r="I84" s="30"/>
      <c r="J84" s="60"/>
      <c r="K84" s="106" t="s">
        <v>108</v>
      </c>
      <c r="L84" s="58">
        <f>SUM(L76-L82)</f>
        <v>490</v>
      </c>
    </row>
    <row r="85" spans="2:12" ht="9.9499999999999993" customHeight="1" x14ac:dyDescent="0.25">
      <c r="B85" s="47"/>
      <c r="C85" s="7"/>
      <c r="D85" s="48"/>
      <c r="E85" s="9"/>
      <c r="F85" s="7"/>
      <c r="G85" s="104"/>
      <c r="H85" s="7"/>
    </row>
    <row r="86" spans="2:12" ht="9.9499999999999993" customHeight="1" x14ac:dyDescent="0.25">
      <c r="B86" s="47"/>
      <c r="C86" s="7"/>
      <c r="D86" s="49"/>
      <c r="E86" s="7"/>
      <c r="F86" s="9"/>
      <c r="G86" s="7"/>
      <c r="H86" s="7"/>
      <c r="I86" s="30"/>
      <c r="J86" s="60"/>
    </row>
  </sheetData>
  <pageMargins left="0.25" right="0.25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2"/>
  <sheetViews>
    <sheetView workbookViewId="0">
      <selection activeCell="K86" sqref="K86"/>
    </sheetView>
  </sheetViews>
  <sheetFormatPr defaultRowHeight="12.75" x14ac:dyDescent="0.2"/>
  <cols>
    <col min="1" max="1" width="8.28515625" customWidth="1"/>
    <col min="7" max="7" width="8.42578125" customWidth="1"/>
    <col min="10" max="10" width="9.7109375" customWidth="1"/>
    <col min="11" max="11" width="10" customWidth="1"/>
  </cols>
  <sheetData>
    <row r="1" spans="1:11" ht="14.25" customHeight="1" x14ac:dyDescent="0.25">
      <c r="A1" s="47"/>
      <c r="B1" s="45" t="s">
        <v>1</v>
      </c>
      <c r="C1" s="13"/>
      <c r="D1" s="16"/>
      <c r="E1" s="55"/>
      <c r="F1" s="13"/>
      <c r="G1" s="20" t="s">
        <v>281</v>
      </c>
      <c r="H1" s="13"/>
      <c r="J1" s="100" t="s">
        <v>282</v>
      </c>
      <c r="K1" s="13"/>
    </row>
    <row r="2" spans="1:11" ht="9" customHeight="1" x14ac:dyDescent="0.2">
      <c r="A2" s="48"/>
      <c r="B2" s="176" t="s">
        <v>0</v>
      </c>
      <c r="C2" s="177" t="s">
        <v>0</v>
      </c>
      <c r="D2" s="176" t="s">
        <v>12</v>
      </c>
      <c r="E2" s="176" t="s">
        <v>8</v>
      </c>
      <c r="F2" s="176" t="s">
        <v>9</v>
      </c>
      <c r="G2" s="176" t="s">
        <v>10</v>
      </c>
      <c r="H2" s="178" t="s">
        <v>266</v>
      </c>
      <c r="I2" s="68" t="s">
        <v>265</v>
      </c>
      <c r="J2" s="99" t="s">
        <v>32</v>
      </c>
      <c r="K2" s="34" t="s">
        <v>132</v>
      </c>
    </row>
    <row r="3" spans="1:11" ht="9" customHeight="1" x14ac:dyDescent="0.2">
      <c r="A3" s="6">
        <v>1</v>
      </c>
      <c r="B3" s="32" t="s">
        <v>225</v>
      </c>
      <c r="C3" s="32" t="s">
        <v>226</v>
      </c>
      <c r="D3" s="32" t="s">
        <v>126</v>
      </c>
      <c r="E3" s="27"/>
      <c r="F3" s="27"/>
      <c r="G3" s="27"/>
      <c r="H3" s="161"/>
      <c r="I3" s="33" t="s">
        <v>243</v>
      </c>
      <c r="J3" s="37"/>
      <c r="K3" s="56"/>
    </row>
    <row r="4" spans="1:11" ht="9" customHeight="1" x14ac:dyDescent="0.2">
      <c r="A4" s="49">
        <v>2</v>
      </c>
      <c r="B4" s="32" t="s">
        <v>22</v>
      </c>
      <c r="C4" s="32" t="s">
        <v>21</v>
      </c>
      <c r="D4" s="35" t="s">
        <v>23</v>
      </c>
      <c r="E4" s="27"/>
      <c r="F4" s="56" t="s">
        <v>296</v>
      </c>
      <c r="G4" s="27">
        <v>35</v>
      </c>
      <c r="H4" s="33">
        <v>5</v>
      </c>
      <c r="I4" s="61">
        <v>10</v>
      </c>
      <c r="J4" s="62">
        <v>5</v>
      </c>
      <c r="K4" s="56" t="s">
        <v>168</v>
      </c>
    </row>
    <row r="5" spans="1:11" ht="9" customHeight="1" x14ac:dyDescent="0.2">
      <c r="A5" s="49">
        <v>3</v>
      </c>
      <c r="B5" s="32" t="s">
        <v>223</v>
      </c>
      <c r="C5" s="32" t="s">
        <v>224</v>
      </c>
      <c r="D5" s="35" t="s">
        <v>126</v>
      </c>
      <c r="E5" s="27"/>
      <c r="F5" s="34"/>
      <c r="G5" s="27"/>
      <c r="H5" s="33"/>
      <c r="I5" s="61" t="s">
        <v>244</v>
      </c>
      <c r="J5" s="62"/>
      <c r="K5" s="56"/>
    </row>
    <row r="6" spans="1:11" ht="9" customHeight="1" x14ac:dyDescent="0.2">
      <c r="A6" s="49">
        <v>4</v>
      </c>
      <c r="B6" s="32" t="s">
        <v>25</v>
      </c>
      <c r="C6" s="32" t="s">
        <v>24</v>
      </c>
      <c r="D6" s="32" t="s">
        <v>26</v>
      </c>
      <c r="E6" s="27"/>
      <c r="F6" s="27"/>
      <c r="G6" s="27"/>
      <c r="H6" s="158"/>
      <c r="I6" s="61" t="s">
        <v>210</v>
      </c>
      <c r="J6" s="62"/>
      <c r="K6" s="56"/>
    </row>
    <row r="7" spans="1:11" ht="9" customHeight="1" x14ac:dyDescent="0.2">
      <c r="A7" s="49">
        <v>5</v>
      </c>
      <c r="B7" s="32" t="s">
        <v>88</v>
      </c>
      <c r="C7" s="32" t="s">
        <v>87</v>
      </c>
      <c r="D7" s="32" t="s">
        <v>23</v>
      </c>
      <c r="E7" s="27"/>
      <c r="F7" s="34"/>
      <c r="G7" s="27"/>
      <c r="H7" s="158"/>
      <c r="I7" s="61"/>
      <c r="J7" s="62"/>
      <c r="K7" s="56" t="s">
        <v>167</v>
      </c>
    </row>
    <row r="8" spans="1:11" ht="9" customHeight="1" x14ac:dyDescent="0.2">
      <c r="A8" s="49">
        <v>6</v>
      </c>
      <c r="B8" s="56" t="s">
        <v>100</v>
      </c>
      <c r="C8" s="56" t="s">
        <v>99</v>
      </c>
      <c r="D8" s="56" t="s">
        <v>96</v>
      </c>
      <c r="E8" s="27"/>
      <c r="F8" s="27"/>
      <c r="G8" s="27"/>
      <c r="H8" s="159"/>
      <c r="I8" s="61"/>
      <c r="J8" s="62"/>
      <c r="K8" s="95"/>
    </row>
    <row r="9" spans="1:11" ht="9" customHeight="1" x14ac:dyDescent="0.2">
      <c r="A9" s="49">
        <v>7</v>
      </c>
      <c r="B9" s="56" t="s">
        <v>65</v>
      </c>
      <c r="C9" s="56" t="s">
        <v>27</v>
      </c>
      <c r="D9" s="56" t="s">
        <v>126</v>
      </c>
      <c r="E9" s="27"/>
      <c r="F9" s="27"/>
      <c r="G9" s="27">
        <v>33</v>
      </c>
      <c r="H9" s="159">
        <v>5</v>
      </c>
      <c r="I9" s="61" t="s">
        <v>243</v>
      </c>
      <c r="J9" s="62">
        <v>5</v>
      </c>
      <c r="K9" s="56" t="s">
        <v>141</v>
      </c>
    </row>
    <row r="10" spans="1:11" ht="9" customHeight="1" x14ac:dyDescent="0.2">
      <c r="A10" s="49">
        <v>8</v>
      </c>
      <c r="B10" s="32" t="s">
        <v>25</v>
      </c>
      <c r="C10" s="32" t="s">
        <v>27</v>
      </c>
      <c r="D10" s="32" t="s">
        <v>23</v>
      </c>
      <c r="E10" s="27"/>
      <c r="F10" s="27"/>
      <c r="G10" s="27">
        <v>37</v>
      </c>
      <c r="H10" s="158">
        <v>5</v>
      </c>
      <c r="I10" s="61" t="s">
        <v>210</v>
      </c>
      <c r="J10" s="62">
        <v>5</v>
      </c>
      <c r="K10" s="56" t="s">
        <v>204</v>
      </c>
    </row>
    <row r="11" spans="1:11" ht="9" customHeight="1" x14ac:dyDescent="0.2">
      <c r="A11" s="49">
        <v>9</v>
      </c>
      <c r="B11" s="32" t="s">
        <v>175</v>
      </c>
      <c r="C11" s="32" t="s">
        <v>27</v>
      </c>
      <c r="D11" s="32" t="s">
        <v>126</v>
      </c>
      <c r="E11" s="27"/>
      <c r="F11" s="27"/>
      <c r="G11" s="27"/>
      <c r="H11" s="158"/>
      <c r="I11" s="61" t="s">
        <v>243</v>
      </c>
      <c r="J11" s="62"/>
      <c r="K11" s="56"/>
    </row>
    <row r="12" spans="1:11" ht="9" customHeight="1" x14ac:dyDescent="0.2">
      <c r="A12" s="49">
        <v>10</v>
      </c>
      <c r="B12" s="32" t="s">
        <v>29</v>
      </c>
      <c r="C12" s="32" t="s">
        <v>27</v>
      </c>
      <c r="D12" s="32" t="s">
        <v>23</v>
      </c>
      <c r="E12" s="27"/>
      <c r="F12" s="27"/>
      <c r="G12" s="27">
        <v>33</v>
      </c>
      <c r="H12" s="158">
        <v>5</v>
      </c>
      <c r="I12" s="61" t="s">
        <v>210</v>
      </c>
      <c r="J12" s="62">
        <v>5</v>
      </c>
      <c r="K12" s="56" t="s">
        <v>166</v>
      </c>
    </row>
    <row r="13" spans="1:11" ht="9" customHeight="1" x14ac:dyDescent="0.2">
      <c r="A13" s="49">
        <v>11</v>
      </c>
      <c r="B13" s="32" t="s">
        <v>31</v>
      </c>
      <c r="C13" s="32" t="s">
        <v>30</v>
      </c>
      <c r="D13" s="32" t="s">
        <v>23</v>
      </c>
      <c r="E13" s="27"/>
      <c r="F13" s="27"/>
      <c r="G13" s="27">
        <v>31</v>
      </c>
      <c r="H13" s="158">
        <v>5</v>
      </c>
      <c r="I13" s="61" t="s">
        <v>210</v>
      </c>
      <c r="J13" s="62">
        <v>5</v>
      </c>
      <c r="K13" s="56" t="s">
        <v>140</v>
      </c>
    </row>
    <row r="14" spans="1:11" ht="9" customHeight="1" x14ac:dyDescent="0.2">
      <c r="A14" s="49">
        <v>12</v>
      </c>
      <c r="B14" s="32" t="s">
        <v>25</v>
      </c>
      <c r="C14" s="32" t="s">
        <v>33</v>
      </c>
      <c r="D14" s="32" t="s">
        <v>23</v>
      </c>
      <c r="E14" s="59"/>
      <c r="F14" s="27"/>
      <c r="G14" s="27">
        <v>25</v>
      </c>
      <c r="H14" s="65">
        <v>5</v>
      </c>
      <c r="I14" s="61" t="s">
        <v>210</v>
      </c>
      <c r="J14" s="62">
        <v>5</v>
      </c>
      <c r="K14" s="56"/>
    </row>
    <row r="15" spans="1:11" ht="9" customHeight="1" x14ac:dyDescent="0.2">
      <c r="A15" s="49">
        <v>13</v>
      </c>
      <c r="B15" s="56" t="s">
        <v>25</v>
      </c>
      <c r="C15" s="56" t="s">
        <v>34</v>
      </c>
      <c r="D15" s="56" t="s">
        <v>96</v>
      </c>
      <c r="E15" s="27"/>
      <c r="F15" s="27"/>
      <c r="G15" s="27"/>
      <c r="H15" s="159"/>
      <c r="I15" s="61" t="s">
        <v>210</v>
      </c>
      <c r="J15" s="62"/>
      <c r="K15" s="95"/>
    </row>
    <row r="16" spans="1:11" ht="9" customHeight="1" x14ac:dyDescent="0.2">
      <c r="A16" s="49">
        <v>14</v>
      </c>
      <c r="B16" s="32" t="s">
        <v>35</v>
      </c>
      <c r="C16" s="32" t="s">
        <v>34</v>
      </c>
      <c r="D16" s="32" t="s">
        <v>23</v>
      </c>
      <c r="E16" s="27"/>
      <c r="F16" s="27"/>
      <c r="G16" s="27">
        <v>36</v>
      </c>
      <c r="H16" s="158">
        <v>5</v>
      </c>
      <c r="I16" s="61" t="s">
        <v>291</v>
      </c>
      <c r="J16" s="62">
        <v>5</v>
      </c>
      <c r="K16" s="56" t="s">
        <v>165</v>
      </c>
    </row>
    <row r="17" spans="1:11" ht="9" customHeight="1" x14ac:dyDescent="0.2">
      <c r="A17" s="49">
        <v>15</v>
      </c>
      <c r="B17" s="56" t="s">
        <v>110</v>
      </c>
      <c r="C17" s="56" t="s">
        <v>111</v>
      </c>
      <c r="D17" s="56" t="s">
        <v>149</v>
      </c>
      <c r="E17" s="27"/>
      <c r="F17" s="27"/>
      <c r="G17" s="27"/>
      <c r="H17" s="159"/>
      <c r="I17" s="61" t="s">
        <v>210</v>
      </c>
      <c r="J17" s="62"/>
      <c r="K17" s="96" t="s">
        <v>163</v>
      </c>
    </row>
    <row r="18" spans="1:11" ht="9" customHeight="1" x14ac:dyDescent="0.2">
      <c r="A18" s="49">
        <v>16</v>
      </c>
      <c r="B18" s="32" t="s">
        <v>37</v>
      </c>
      <c r="C18" s="32" t="s">
        <v>36</v>
      </c>
      <c r="D18" s="32" t="s">
        <v>23</v>
      </c>
      <c r="E18" s="27"/>
      <c r="F18" s="27"/>
      <c r="G18" s="27"/>
      <c r="H18" s="158"/>
      <c r="I18" s="61"/>
      <c r="J18" s="62"/>
      <c r="K18" s="56" t="s">
        <v>200</v>
      </c>
    </row>
    <row r="19" spans="1:11" ht="9" customHeight="1" x14ac:dyDescent="0.2">
      <c r="A19" s="49">
        <v>17</v>
      </c>
      <c r="B19" s="56" t="s">
        <v>25</v>
      </c>
      <c r="C19" s="56" t="s">
        <v>112</v>
      </c>
      <c r="D19" s="90" t="s">
        <v>174</v>
      </c>
      <c r="E19" s="27"/>
      <c r="F19" s="88">
        <v>27</v>
      </c>
      <c r="G19" s="27"/>
      <c r="H19" s="159"/>
      <c r="I19" s="61" t="s">
        <v>243</v>
      </c>
      <c r="J19" s="62"/>
      <c r="K19" s="56" t="s">
        <v>164</v>
      </c>
    </row>
    <row r="20" spans="1:11" ht="9" customHeight="1" x14ac:dyDescent="0.2">
      <c r="A20" s="49">
        <v>18</v>
      </c>
      <c r="B20" s="56" t="s">
        <v>25</v>
      </c>
      <c r="C20" s="56" t="s">
        <v>122</v>
      </c>
      <c r="D20" s="56" t="s">
        <v>126</v>
      </c>
      <c r="E20" s="27"/>
      <c r="F20" s="27"/>
      <c r="G20" s="27"/>
      <c r="H20" s="159"/>
      <c r="I20" s="61" t="s">
        <v>243</v>
      </c>
      <c r="J20" s="62"/>
      <c r="K20" s="56"/>
    </row>
    <row r="21" spans="1:11" ht="9" customHeight="1" x14ac:dyDescent="0.2">
      <c r="A21" s="49">
        <v>19</v>
      </c>
      <c r="B21" s="32" t="s">
        <v>92</v>
      </c>
      <c r="C21" s="32" t="s">
        <v>91</v>
      </c>
      <c r="D21" s="89" t="s">
        <v>129</v>
      </c>
      <c r="E21" s="27"/>
      <c r="F21" s="88">
        <v>21</v>
      </c>
      <c r="G21" s="27"/>
      <c r="H21" s="158"/>
      <c r="I21" s="61"/>
      <c r="J21" s="62"/>
      <c r="K21" s="56"/>
    </row>
    <row r="22" spans="1:11" ht="9" customHeight="1" x14ac:dyDescent="0.2">
      <c r="A22" s="49">
        <v>20</v>
      </c>
      <c r="B22" s="32" t="s">
        <v>39</v>
      </c>
      <c r="C22" s="32" t="s">
        <v>38</v>
      </c>
      <c r="D22" s="32" t="s">
        <v>23</v>
      </c>
      <c r="E22" s="27"/>
      <c r="F22" s="27"/>
      <c r="G22" s="27"/>
      <c r="H22" s="158"/>
      <c r="I22" s="61"/>
      <c r="J22" s="62"/>
      <c r="K22" s="96" t="s">
        <v>213</v>
      </c>
    </row>
    <row r="23" spans="1:11" ht="9" customHeight="1" x14ac:dyDescent="0.2">
      <c r="A23" s="49">
        <v>22</v>
      </c>
      <c r="B23" s="32" t="s">
        <v>41</v>
      </c>
      <c r="C23" s="32" t="s">
        <v>40</v>
      </c>
      <c r="D23" s="32" t="s">
        <v>23</v>
      </c>
      <c r="E23" s="27"/>
      <c r="F23" s="27"/>
      <c r="G23" s="27"/>
      <c r="H23" s="158"/>
      <c r="I23" s="61"/>
      <c r="J23" s="62"/>
      <c r="K23" s="56" t="s">
        <v>199</v>
      </c>
    </row>
    <row r="24" spans="1:11" ht="9" customHeight="1" x14ac:dyDescent="0.2">
      <c r="A24" s="49">
        <v>23</v>
      </c>
      <c r="B24" s="32" t="s">
        <v>43</v>
      </c>
      <c r="C24" s="32" t="s">
        <v>42</v>
      </c>
      <c r="D24" s="32" t="s">
        <v>23</v>
      </c>
      <c r="E24" s="27"/>
      <c r="F24" s="27"/>
      <c r="G24" s="27"/>
      <c r="H24" s="158"/>
      <c r="I24" s="61"/>
      <c r="J24" s="62"/>
      <c r="K24" s="96" t="s">
        <v>214</v>
      </c>
    </row>
    <row r="25" spans="1:11" ht="9" customHeight="1" x14ac:dyDescent="0.2">
      <c r="A25" s="49">
        <v>24</v>
      </c>
      <c r="B25" s="56" t="s">
        <v>113</v>
      </c>
      <c r="C25" s="56" t="s">
        <v>114</v>
      </c>
      <c r="D25" s="56" t="s">
        <v>82</v>
      </c>
      <c r="E25" s="27"/>
      <c r="F25" s="27"/>
      <c r="G25" s="27"/>
      <c r="H25" s="159"/>
      <c r="I25" s="61"/>
      <c r="J25" s="62"/>
      <c r="K25" s="56"/>
    </row>
    <row r="26" spans="1:11" ht="9" customHeight="1" x14ac:dyDescent="0.2">
      <c r="A26" s="49">
        <v>25</v>
      </c>
      <c r="B26" s="32" t="s">
        <v>19</v>
      </c>
      <c r="C26" s="32" t="s">
        <v>44</v>
      </c>
      <c r="D26" s="32" t="s">
        <v>150</v>
      </c>
      <c r="E26" s="27"/>
      <c r="F26" s="187"/>
      <c r="G26" s="27"/>
      <c r="H26" s="158"/>
      <c r="I26" s="61" t="s">
        <v>283</v>
      </c>
      <c r="J26" s="62"/>
      <c r="K26" s="56" t="s">
        <v>133</v>
      </c>
    </row>
    <row r="27" spans="1:11" ht="9" customHeight="1" x14ac:dyDescent="0.2">
      <c r="A27" s="49">
        <v>26</v>
      </c>
      <c r="B27" s="32" t="s">
        <v>50</v>
      </c>
      <c r="C27" s="32" t="s">
        <v>49</v>
      </c>
      <c r="D27" s="32" t="s">
        <v>23</v>
      </c>
      <c r="E27" s="27"/>
      <c r="F27" s="27"/>
      <c r="G27" s="27"/>
      <c r="H27" s="158"/>
      <c r="I27" s="61"/>
      <c r="J27" s="62"/>
      <c r="K27" s="56"/>
    </row>
    <row r="28" spans="1:11" ht="9" customHeight="1" x14ac:dyDescent="0.2">
      <c r="A28" s="49">
        <v>27</v>
      </c>
      <c r="B28" s="32" t="s">
        <v>90</v>
      </c>
      <c r="C28" s="32" t="s">
        <v>89</v>
      </c>
      <c r="D28" s="89" t="s">
        <v>173</v>
      </c>
      <c r="E28" s="54"/>
      <c r="F28" s="57">
        <v>25</v>
      </c>
      <c r="G28" s="27"/>
      <c r="H28" s="158"/>
      <c r="I28" s="61" t="s">
        <v>210</v>
      </c>
      <c r="J28" s="62"/>
      <c r="K28" s="56" t="s">
        <v>134</v>
      </c>
    </row>
    <row r="29" spans="1:11" ht="9" customHeight="1" x14ac:dyDescent="0.2">
      <c r="A29" s="49">
        <v>28</v>
      </c>
      <c r="B29" s="32" t="s">
        <v>43</v>
      </c>
      <c r="C29" s="32" t="s">
        <v>45</v>
      </c>
      <c r="D29" s="32" t="s">
        <v>23</v>
      </c>
      <c r="E29" s="27"/>
      <c r="F29" s="27"/>
      <c r="G29" s="27"/>
      <c r="H29" s="158"/>
      <c r="I29" s="61" t="s">
        <v>210</v>
      </c>
      <c r="J29" s="62"/>
      <c r="K29" s="56" t="s">
        <v>135</v>
      </c>
    </row>
    <row r="30" spans="1:11" ht="9" customHeight="1" x14ac:dyDescent="0.2">
      <c r="A30" s="49">
        <v>29</v>
      </c>
      <c r="B30" s="32" t="s">
        <v>47</v>
      </c>
      <c r="C30" s="32" t="s">
        <v>46</v>
      </c>
      <c r="D30" s="32" t="s">
        <v>48</v>
      </c>
      <c r="E30" s="27"/>
      <c r="F30" s="27"/>
      <c r="G30" s="27"/>
      <c r="H30" s="158"/>
      <c r="I30" s="61"/>
      <c r="J30" s="62"/>
      <c r="K30" s="56"/>
    </row>
    <row r="31" spans="1:11" ht="9" customHeight="1" x14ac:dyDescent="0.2">
      <c r="A31" s="49">
        <v>30</v>
      </c>
      <c r="B31" s="56" t="s">
        <v>98</v>
      </c>
      <c r="C31" s="56" t="s">
        <v>97</v>
      </c>
      <c r="D31" s="56" t="s">
        <v>96</v>
      </c>
      <c r="E31" s="27"/>
      <c r="F31" s="27"/>
      <c r="G31" s="27"/>
      <c r="H31" s="159"/>
      <c r="I31" s="61"/>
      <c r="J31" s="62"/>
      <c r="K31" s="56"/>
    </row>
    <row r="32" spans="1:11" ht="9" customHeight="1" x14ac:dyDescent="0.2">
      <c r="A32" s="49">
        <v>31</v>
      </c>
      <c r="B32" s="32" t="s">
        <v>52</v>
      </c>
      <c r="C32" s="32" t="s">
        <v>51</v>
      </c>
      <c r="D32" s="32" t="s">
        <v>26</v>
      </c>
      <c r="E32" s="27"/>
      <c r="F32" s="27"/>
      <c r="G32" s="27"/>
      <c r="H32" s="158"/>
      <c r="I32" s="61"/>
      <c r="J32" s="62"/>
      <c r="K32" s="56"/>
    </row>
    <row r="33" spans="1:11" ht="9" customHeight="1" x14ac:dyDescent="0.2">
      <c r="A33" s="49">
        <v>32</v>
      </c>
      <c r="B33" s="56" t="s">
        <v>117</v>
      </c>
      <c r="C33" s="56" t="s">
        <v>118</v>
      </c>
      <c r="D33" s="56" t="s">
        <v>126</v>
      </c>
      <c r="E33" s="27"/>
      <c r="F33" s="27"/>
      <c r="G33" s="27"/>
      <c r="H33" s="159"/>
      <c r="I33" s="61"/>
      <c r="J33" s="62"/>
      <c r="K33" s="56" t="s">
        <v>136</v>
      </c>
    </row>
    <row r="34" spans="1:11" ht="9" customHeight="1" x14ac:dyDescent="0.2">
      <c r="A34" s="49">
        <v>33</v>
      </c>
      <c r="B34" s="56" t="s">
        <v>37</v>
      </c>
      <c r="C34" s="56" t="s">
        <v>119</v>
      </c>
      <c r="D34" s="56" t="s">
        <v>126</v>
      </c>
      <c r="E34" s="27"/>
      <c r="F34" s="27"/>
      <c r="G34" s="27">
        <v>36</v>
      </c>
      <c r="H34" s="159">
        <v>5</v>
      </c>
      <c r="I34" s="61" t="s">
        <v>243</v>
      </c>
      <c r="J34" s="62">
        <v>5</v>
      </c>
      <c r="K34" s="56" t="s">
        <v>171</v>
      </c>
    </row>
    <row r="35" spans="1:11" ht="9" customHeight="1" x14ac:dyDescent="0.2">
      <c r="A35" s="49">
        <v>34</v>
      </c>
      <c r="B35" s="32" t="s">
        <v>54</v>
      </c>
      <c r="C35" s="32" t="s">
        <v>53</v>
      </c>
      <c r="D35" s="32" t="s">
        <v>26</v>
      </c>
      <c r="E35" s="27"/>
      <c r="F35" s="27"/>
      <c r="G35" s="27"/>
      <c r="H35" s="158"/>
      <c r="I35" s="61" t="s">
        <v>210</v>
      </c>
      <c r="J35" s="62"/>
      <c r="K35" s="96" t="s">
        <v>215</v>
      </c>
    </row>
    <row r="36" spans="1:11" ht="9" customHeight="1" x14ac:dyDescent="0.2">
      <c r="A36" s="49">
        <v>35</v>
      </c>
      <c r="B36" s="32" t="s">
        <v>56</v>
      </c>
      <c r="C36" s="32" t="s">
        <v>55</v>
      </c>
      <c r="D36" s="32" t="s">
        <v>172</v>
      </c>
      <c r="E36" s="27"/>
      <c r="F36" s="27"/>
      <c r="G36" s="77"/>
      <c r="H36" s="158"/>
      <c r="I36" s="61"/>
      <c r="J36" s="62"/>
      <c r="K36" s="96" t="s">
        <v>216</v>
      </c>
    </row>
    <row r="37" spans="1:11" ht="9" customHeight="1" x14ac:dyDescent="0.2">
      <c r="A37" s="49">
        <v>36</v>
      </c>
      <c r="B37" s="32" t="s">
        <v>58</v>
      </c>
      <c r="C37" s="32" t="s">
        <v>57</v>
      </c>
      <c r="D37" s="32" t="s">
        <v>26</v>
      </c>
      <c r="E37" s="27"/>
      <c r="F37" s="27"/>
      <c r="G37" s="27"/>
      <c r="H37" s="158"/>
      <c r="I37" s="61" t="s">
        <v>210</v>
      </c>
      <c r="J37" s="62"/>
      <c r="K37" s="96" t="s">
        <v>217</v>
      </c>
    </row>
    <row r="38" spans="1:11" ht="9" customHeight="1" x14ac:dyDescent="0.2">
      <c r="A38" s="49">
        <v>37</v>
      </c>
      <c r="B38" s="32" t="s">
        <v>60</v>
      </c>
      <c r="C38" s="32" t="s">
        <v>59</v>
      </c>
      <c r="D38" s="32" t="s">
        <v>23</v>
      </c>
      <c r="E38" s="27"/>
      <c r="F38" s="27"/>
      <c r="G38" s="27"/>
      <c r="H38" s="158"/>
      <c r="I38" s="61" t="s">
        <v>210</v>
      </c>
      <c r="J38" s="62"/>
      <c r="K38" s="56"/>
    </row>
    <row r="39" spans="1:11" ht="9" customHeight="1" x14ac:dyDescent="0.2">
      <c r="A39" s="49">
        <v>38</v>
      </c>
      <c r="B39" s="35" t="s">
        <v>144</v>
      </c>
      <c r="C39" s="35" t="s">
        <v>145</v>
      </c>
      <c r="D39" s="32" t="s">
        <v>96</v>
      </c>
      <c r="E39" s="27"/>
      <c r="F39" s="27"/>
      <c r="G39" s="27"/>
      <c r="H39" s="158"/>
      <c r="I39" s="61" t="s">
        <v>210</v>
      </c>
      <c r="J39" s="62"/>
      <c r="K39" s="56" t="s">
        <v>170</v>
      </c>
    </row>
    <row r="40" spans="1:11" ht="9" customHeight="1" x14ac:dyDescent="0.2">
      <c r="A40" s="49">
        <v>39</v>
      </c>
      <c r="B40" s="32" t="s">
        <v>29</v>
      </c>
      <c r="C40" s="32" t="s">
        <v>61</v>
      </c>
      <c r="D40" s="32" t="s">
        <v>26</v>
      </c>
      <c r="E40" s="27"/>
      <c r="F40" s="27"/>
      <c r="G40" s="27">
        <v>36</v>
      </c>
      <c r="H40" s="158">
        <v>5</v>
      </c>
      <c r="I40" s="61" t="s">
        <v>210</v>
      </c>
      <c r="J40" s="62">
        <v>5</v>
      </c>
      <c r="K40" s="56" t="s">
        <v>137</v>
      </c>
    </row>
    <row r="41" spans="1:11" ht="9" customHeight="1" x14ac:dyDescent="0.2">
      <c r="A41" s="49">
        <v>40</v>
      </c>
      <c r="B41" s="56" t="s">
        <v>120</v>
      </c>
      <c r="C41" s="56" t="s">
        <v>121</v>
      </c>
      <c r="D41" s="56" t="s">
        <v>126</v>
      </c>
      <c r="E41" s="27"/>
      <c r="F41" s="27"/>
      <c r="G41" s="27">
        <v>28</v>
      </c>
      <c r="H41" s="159">
        <v>5</v>
      </c>
      <c r="I41" s="61" t="s">
        <v>243</v>
      </c>
      <c r="J41" s="62">
        <v>5</v>
      </c>
      <c r="K41" s="56"/>
    </row>
    <row r="42" spans="1:11" ht="9" customHeight="1" x14ac:dyDescent="0.2">
      <c r="A42" s="49">
        <v>41</v>
      </c>
      <c r="B42" s="32" t="s">
        <v>63</v>
      </c>
      <c r="C42" s="32" t="s">
        <v>62</v>
      </c>
      <c r="D42" s="32" t="s">
        <v>23</v>
      </c>
      <c r="E42" s="27"/>
      <c r="F42" s="27"/>
      <c r="G42" s="27"/>
      <c r="H42" s="158"/>
      <c r="I42" s="61"/>
      <c r="J42" s="62"/>
      <c r="K42" s="56"/>
    </row>
    <row r="43" spans="1:11" ht="9" customHeight="1" x14ac:dyDescent="0.2">
      <c r="A43" s="49">
        <v>42</v>
      </c>
      <c r="B43" s="32" t="s">
        <v>71</v>
      </c>
      <c r="C43" s="32" t="s">
        <v>70</v>
      </c>
      <c r="D43" s="89" t="s">
        <v>128</v>
      </c>
      <c r="E43" s="27"/>
      <c r="F43" s="57">
        <v>18</v>
      </c>
      <c r="G43" s="77"/>
      <c r="H43" s="158"/>
      <c r="I43" s="61"/>
      <c r="J43" s="62"/>
      <c r="K43" s="56"/>
    </row>
    <row r="44" spans="1:11" ht="9" customHeight="1" x14ac:dyDescent="0.2">
      <c r="A44" s="49">
        <v>43</v>
      </c>
      <c r="B44" s="35" t="s">
        <v>169</v>
      </c>
      <c r="C44" s="35" t="s">
        <v>147</v>
      </c>
      <c r="D44" s="35"/>
      <c r="E44" s="77"/>
      <c r="F44" s="77"/>
      <c r="G44" s="77"/>
      <c r="H44" s="158"/>
      <c r="I44" s="61" t="s">
        <v>210</v>
      </c>
      <c r="J44" s="62"/>
      <c r="K44" s="56" t="s">
        <v>148</v>
      </c>
    </row>
    <row r="45" spans="1:11" ht="9" customHeight="1" x14ac:dyDescent="0.2">
      <c r="A45" s="49">
        <v>44</v>
      </c>
      <c r="B45" s="32" t="s">
        <v>142</v>
      </c>
      <c r="C45" s="32" t="s">
        <v>143</v>
      </c>
      <c r="D45" s="35" t="s">
        <v>126</v>
      </c>
      <c r="E45" s="77"/>
      <c r="F45" s="97"/>
      <c r="G45" s="77"/>
      <c r="H45" s="158"/>
      <c r="I45" s="61" t="s">
        <v>244</v>
      </c>
      <c r="J45" s="62"/>
      <c r="K45" s="56"/>
    </row>
    <row r="46" spans="1:11" ht="9" customHeight="1" x14ac:dyDescent="0.2">
      <c r="A46" s="49">
        <v>45</v>
      </c>
      <c r="B46" s="32" t="s">
        <v>65</v>
      </c>
      <c r="C46" s="32" t="s">
        <v>64</v>
      </c>
      <c r="D46" s="32" t="s">
        <v>23</v>
      </c>
      <c r="E46" s="27"/>
      <c r="F46" s="27" t="s">
        <v>296</v>
      </c>
      <c r="G46" s="27">
        <v>38</v>
      </c>
      <c r="H46" s="158">
        <v>5</v>
      </c>
      <c r="I46" s="61">
        <v>10</v>
      </c>
      <c r="J46" s="62">
        <v>5</v>
      </c>
      <c r="K46" s="96" t="s">
        <v>218</v>
      </c>
    </row>
    <row r="47" spans="1:11" ht="9" customHeight="1" x14ac:dyDescent="0.2">
      <c r="A47" s="49">
        <v>46</v>
      </c>
      <c r="B47" s="35" t="s">
        <v>154</v>
      </c>
      <c r="C47" s="35" t="s">
        <v>146</v>
      </c>
      <c r="D47" s="32" t="s">
        <v>149</v>
      </c>
      <c r="E47" s="27"/>
      <c r="F47" s="27"/>
      <c r="G47" s="27"/>
      <c r="H47" s="158"/>
      <c r="I47" s="61"/>
      <c r="J47" s="62"/>
      <c r="K47" s="96" t="s">
        <v>219</v>
      </c>
    </row>
    <row r="48" spans="1:11" ht="9" customHeight="1" x14ac:dyDescent="0.2">
      <c r="A48" s="49">
        <v>47</v>
      </c>
      <c r="B48" s="56" t="s">
        <v>123</v>
      </c>
      <c r="C48" s="56" t="s">
        <v>125</v>
      </c>
      <c r="D48" s="56" t="s">
        <v>126</v>
      </c>
      <c r="E48" s="27"/>
      <c r="F48" s="27"/>
      <c r="G48" s="27">
        <v>23</v>
      </c>
      <c r="H48" s="159">
        <v>5</v>
      </c>
      <c r="I48" s="61" t="s">
        <v>243</v>
      </c>
      <c r="J48" s="62">
        <v>5</v>
      </c>
      <c r="K48" s="56"/>
    </row>
    <row r="49" spans="1:11" ht="9" customHeight="1" x14ac:dyDescent="0.2">
      <c r="A49" s="49">
        <v>48</v>
      </c>
      <c r="B49" s="56" t="s">
        <v>227</v>
      </c>
      <c r="C49" s="56" t="s">
        <v>228</v>
      </c>
      <c r="D49" s="56" t="s">
        <v>126</v>
      </c>
      <c r="E49" s="27"/>
      <c r="F49" s="27"/>
      <c r="G49" s="27"/>
      <c r="H49" s="159"/>
      <c r="I49" s="61" t="s">
        <v>243</v>
      </c>
      <c r="J49" s="62"/>
      <c r="K49" s="56"/>
    </row>
    <row r="50" spans="1:11" ht="9" customHeight="1" x14ac:dyDescent="0.2">
      <c r="A50" s="49">
        <v>49</v>
      </c>
      <c r="B50" s="32" t="s">
        <v>94</v>
      </c>
      <c r="C50" s="32" t="s">
        <v>93</v>
      </c>
      <c r="D50" s="32"/>
      <c r="E50" s="27"/>
      <c r="F50" s="27"/>
      <c r="G50" s="27"/>
      <c r="H50" s="158"/>
      <c r="I50" s="61"/>
      <c r="J50" s="62"/>
      <c r="K50" s="56"/>
    </row>
    <row r="51" spans="1:11" ht="9" customHeight="1" x14ac:dyDescent="0.2">
      <c r="A51" s="49">
        <v>50</v>
      </c>
      <c r="B51" s="32" t="s">
        <v>67</v>
      </c>
      <c r="C51" s="32" t="s">
        <v>66</v>
      </c>
      <c r="D51" s="32" t="s">
        <v>68</v>
      </c>
      <c r="E51" s="27"/>
      <c r="F51" s="27"/>
      <c r="G51" s="27"/>
      <c r="H51" s="33"/>
      <c r="I51" s="61"/>
      <c r="J51" s="62"/>
      <c r="K51" s="56"/>
    </row>
    <row r="52" spans="1:11" ht="9" customHeight="1" x14ac:dyDescent="0.2">
      <c r="A52" s="49">
        <v>51</v>
      </c>
      <c r="B52" s="32" t="s">
        <v>28</v>
      </c>
      <c r="C52" s="32" t="s">
        <v>69</v>
      </c>
      <c r="D52" s="32" t="s">
        <v>23</v>
      </c>
      <c r="E52" s="27"/>
      <c r="F52" s="27"/>
      <c r="G52" s="27"/>
      <c r="H52" s="33"/>
      <c r="I52" s="61" t="s">
        <v>210</v>
      </c>
      <c r="J52" s="62"/>
      <c r="K52" s="56"/>
    </row>
    <row r="53" spans="1:11" ht="9" customHeight="1" x14ac:dyDescent="0.2">
      <c r="A53" s="49"/>
      <c r="B53" s="32" t="s">
        <v>292</v>
      </c>
      <c r="C53" s="32" t="s">
        <v>293</v>
      </c>
      <c r="D53" s="32"/>
      <c r="E53" s="27"/>
      <c r="F53" s="27" t="s">
        <v>294</v>
      </c>
      <c r="G53" s="27" t="s">
        <v>295</v>
      </c>
      <c r="H53" s="33">
        <v>5</v>
      </c>
      <c r="I53" s="61">
        <v>10</v>
      </c>
      <c r="J53" s="62"/>
      <c r="K53" s="56" t="s">
        <v>296</v>
      </c>
    </row>
    <row r="54" spans="1:11" ht="9" customHeight="1" x14ac:dyDescent="0.2">
      <c r="A54" s="49"/>
      <c r="B54" s="32"/>
      <c r="C54" s="32"/>
      <c r="D54" s="32"/>
      <c r="E54" s="27"/>
      <c r="F54" s="27"/>
      <c r="G54" s="27"/>
      <c r="H54" s="33"/>
      <c r="I54" s="33"/>
      <c r="J54" s="37"/>
      <c r="K54" s="56"/>
    </row>
    <row r="55" spans="1:11" ht="9" customHeight="1" x14ac:dyDescent="0.2">
      <c r="A55" s="49"/>
      <c r="B55" s="32"/>
      <c r="C55" s="32"/>
      <c r="D55" s="32"/>
      <c r="E55" s="27"/>
      <c r="F55" s="27"/>
      <c r="G55" s="27"/>
      <c r="H55" s="33"/>
      <c r="I55" s="33"/>
      <c r="J55" s="37"/>
      <c r="K55" s="56"/>
    </row>
    <row r="56" spans="1:11" ht="6.75" customHeight="1" x14ac:dyDescent="0.25">
      <c r="A56" s="47"/>
      <c r="B56" s="34"/>
      <c r="C56" s="34"/>
      <c r="D56" s="34"/>
      <c r="E56" s="59"/>
      <c r="F56" s="59"/>
      <c r="G56" s="59"/>
      <c r="H56" s="149"/>
      <c r="I56" s="149"/>
      <c r="J56" s="58"/>
      <c r="K56" s="157"/>
    </row>
    <row r="57" spans="1:11" ht="11.25" customHeight="1" x14ac:dyDescent="0.25">
      <c r="A57" s="47"/>
      <c r="B57" s="22" t="s">
        <v>7</v>
      </c>
      <c r="C57" s="38" t="s">
        <v>0</v>
      </c>
      <c r="D57" s="22" t="s">
        <v>12</v>
      </c>
      <c r="E57" s="4" t="s">
        <v>8</v>
      </c>
      <c r="F57" s="4" t="s">
        <v>9</v>
      </c>
      <c r="G57" s="22" t="s">
        <v>10</v>
      </c>
      <c r="H57" s="150" t="s">
        <v>201</v>
      </c>
      <c r="I57" s="152" t="s">
        <v>203</v>
      </c>
      <c r="J57" s="151" t="s">
        <v>209</v>
      </c>
      <c r="K57" s="56"/>
    </row>
    <row r="58" spans="1:11" ht="9" customHeight="1" x14ac:dyDescent="0.25">
      <c r="A58" s="48">
        <v>1</v>
      </c>
      <c r="B58" s="32" t="s">
        <v>231</v>
      </c>
      <c r="C58" s="32" t="s">
        <v>232</v>
      </c>
      <c r="D58" s="32" t="s">
        <v>264</v>
      </c>
      <c r="E58" s="4"/>
      <c r="F58" s="4"/>
      <c r="G58" s="22"/>
      <c r="H58" s="150"/>
      <c r="I58" s="61" t="s">
        <v>243</v>
      </c>
      <c r="J58" s="151"/>
      <c r="K58" s="56"/>
    </row>
    <row r="59" spans="1:11" ht="9" customHeight="1" x14ac:dyDescent="0.2">
      <c r="A59" s="48">
        <v>2</v>
      </c>
      <c r="B59" s="32" t="s">
        <v>72</v>
      </c>
      <c r="C59" s="32" t="s">
        <v>33</v>
      </c>
      <c r="D59" s="32" t="s">
        <v>23</v>
      </c>
      <c r="E59" s="27"/>
      <c r="F59" s="27"/>
      <c r="G59" s="27">
        <v>37</v>
      </c>
      <c r="H59" s="33">
        <v>5</v>
      </c>
      <c r="I59" s="61" t="s">
        <v>210</v>
      </c>
      <c r="J59" s="62">
        <v>5</v>
      </c>
      <c r="K59" s="56" t="s">
        <v>138</v>
      </c>
    </row>
    <row r="60" spans="1:11" ht="9" customHeight="1" x14ac:dyDescent="0.2">
      <c r="A60" s="48">
        <v>3</v>
      </c>
      <c r="B60" s="32" t="s">
        <v>130</v>
      </c>
      <c r="C60" s="32" t="s">
        <v>131</v>
      </c>
      <c r="D60" s="32" t="s">
        <v>23</v>
      </c>
      <c r="E60" s="27"/>
      <c r="F60" s="27"/>
      <c r="G60" s="27"/>
      <c r="H60" s="33"/>
      <c r="I60" s="61"/>
      <c r="J60" s="62"/>
      <c r="K60" s="56"/>
    </row>
    <row r="61" spans="1:11" ht="9" customHeight="1" x14ac:dyDescent="0.2">
      <c r="A61" s="48">
        <v>4</v>
      </c>
      <c r="B61" s="32" t="s">
        <v>74</v>
      </c>
      <c r="C61" s="32" t="s">
        <v>40</v>
      </c>
      <c r="D61" s="32" t="s">
        <v>23</v>
      </c>
      <c r="E61" s="27"/>
      <c r="F61" s="27"/>
      <c r="G61" s="27"/>
      <c r="H61" s="33"/>
      <c r="I61" s="61" t="s">
        <v>210</v>
      </c>
      <c r="J61" s="62"/>
      <c r="K61" s="56"/>
    </row>
    <row r="62" spans="1:11" ht="9" customHeight="1" x14ac:dyDescent="0.2">
      <c r="A62" s="48">
        <v>5</v>
      </c>
      <c r="B62" s="32" t="s">
        <v>76</v>
      </c>
      <c r="C62" s="32" t="s">
        <v>75</v>
      </c>
      <c r="D62" s="32" t="s">
        <v>23</v>
      </c>
      <c r="E62" s="27"/>
      <c r="F62" s="27"/>
      <c r="G62" s="27"/>
      <c r="H62" s="33"/>
      <c r="I62" s="61" t="s">
        <v>210</v>
      </c>
      <c r="J62" s="62"/>
      <c r="K62" s="56" t="s">
        <v>139</v>
      </c>
    </row>
    <row r="63" spans="1:11" ht="9" customHeight="1" x14ac:dyDescent="0.2">
      <c r="A63" s="48">
        <v>6</v>
      </c>
      <c r="B63" s="32" t="s">
        <v>78</v>
      </c>
      <c r="C63" s="32" t="s">
        <v>77</v>
      </c>
      <c r="D63" s="32" t="s">
        <v>79</v>
      </c>
      <c r="E63" s="27"/>
      <c r="F63" s="27"/>
      <c r="G63" s="27"/>
      <c r="H63" s="33"/>
      <c r="I63" s="61" t="s">
        <v>210</v>
      </c>
      <c r="J63" s="61"/>
      <c r="K63" s="56"/>
    </row>
    <row r="64" spans="1:11" ht="9" customHeight="1" x14ac:dyDescent="0.2">
      <c r="A64" s="48">
        <v>7</v>
      </c>
      <c r="B64" s="86" t="s">
        <v>84</v>
      </c>
      <c r="C64" s="86" t="s">
        <v>49</v>
      </c>
      <c r="D64" s="86" t="s">
        <v>23</v>
      </c>
      <c r="E64" s="83"/>
      <c r="F64" s="83"/>
      <c r="G64" s="83"/>
      <c r="H64" s="46"/>
      <c r="I64" s="61"/>
      <c r="J64" s="147"/>
      <c r="K64" s="56"/>
    </row>
    <row r="65" spans="1:11" ht="9" customHeight="1" x14ac:dyDescent="0.2">
      <c r="A65" s="48">
        <v>8</v>
      </c>
      <c r="B65" s="32" t="s">
        <v>81</v>
      </c>
      <c r="C65" s="32" t="s">
        <v>80</v>
      </c>
      <c r="D65" s="32" t="s">
        <v>82</v>
      </c>
      <c r="E65" s="27"/>
      <c r="F65" s="27"/>
      <c r="G65" s="27">
        <v>34</v>
      </c>
      <c r="H65" s="33">
        <v>5</v>
      </c>
      <c r="I65" s="61" t="s">
        <v>210</v>
      </c>
      <c r="J65" s="61">
        <v>5</v>
      </c>
      <c r="K65" s="56" t="s">
        <v>140</v>
      </c>
    </row>
    <row r="66" spans="1:11" ht="9" customHeight="1" x14ac:dyDescent="0.2">
      <c r="A66" s="48">
        <v>9</v>
      </c>
      <c r="B66" s="32" t="s">
        <v>101</v>
      </c>
      <c r="C66" s="32" t="s">
        <v>97</v>
      </c>
      <c r="D66" s="32" t="s">
        <v>96</v>
      </c>
      <c r="E66" s="27"/>
      <c r="F66" s="27"/>
      <c r="G66" s="27"/>
      <c r="H66" s="33"/>
      <c r="I66" s="61"/>
      <c r="J66" s="147"/>
      <c r="K66" s="56"/>
    </row>
    <row r="67" spans="1:11" ht="9" customHeight="1" x14ac:dyDescent="0.2">
      <c r="A67" s="48">
        <v>10</v>
      </c>
      <c r="B67" s="32" t="s">
        <v>229</v>
      </c>
      <c r="C67" s="32" t="s">
        <v>119</v>
      </c>
      <c r="D67" s="89" t="s">
        <v>230</v>
      </c>
      <c r="E67" s="27"/>
      <c r="F67" s="88">
        <v>45</v>
      </c>
      <c r="G67" s="27">
        <v>29</v>
      </c>
      <c r="H67" s="33">
        <v>5</v>
      </c>
      <c r="I67" s="61" t="s">
        <v>243</v>
      </c>
      <c r="J67" s="147">
        <v>5</v>
      </c>
      <c r="K67" s="56"/>
    </row>
    <row r="68" spans="1:11" ht="9" customHeight="1" x14ac:dyDescent="0.2">
      <c r="A68" s="48">
        <v>11</v>
      </c>
      <c r="B68" s="32" t="s">
        <v>83</v>
      </c>
      <c r="C68" s="32" t="s">
        <v>59</v>
      </c>
      <c r="D68" s="32" t="s">
        <v>23</v>
      </c>
      <c r="E68" s="27"/>
      <c r="F68" s="27"/>
      <c r="G68" s="27"/>
      <c r="H68" s="33"/>
      <c r="I68" s="61" t="s">
        <v>210</v>
      </c>
      <c r="J68" s="147"/>
      <c r="K68" s="56"/>
    </row>
    <row r="69" spans="1:11" ht="9" customHeight="1" x14ac:dyDescent="0.2">
      <c r="A69" s="49">
        <v>12</v>
      </c>
      <c r="B69" s="32" t="s">
        <v>179</v>
      </c>
      <c r="C69" s="32" t="s">
        <v>125</v>
      </c>
      <c r="D69" s="32" t="s">
        <v>126</v>
      </c>
      <c r="E69" s="27"/>
      <c r="F69" s="27"/>
      <c r="G69" s="27">
        <v>22</v>
      </c>
      <c r="H69" s="76">
        <v>5</v>
      </c>
      <c r="I69" s="61" t="s">
        <v>243</v>
      </c>
      <c r="J69" s="160">
        <v>5</v>
      </c>
      <c r="K69" s="82"/>
    </row>
    <row r="70" spans="1:11" ht="9" customHeight="1" x14ac:dyDescent="0.2">
      <c r="A70" s="49">
        <v>13</v>
      </c>
      <c r="B70" s="32" t="s">
        <v>43</v>
      </c>
      <c r="C70" s="32" t="s">
        <v>66</v>
      </c>
      <c r="D70" s="32" t="s">
        <v>82</v>
      </c>
      <c r="E70" s="27"/>
      <c r="F70" s="27"/>
      <c r="G70" s="27"/>
      <c r="H70" s="33"/>
      <c r="I70" s="61"/>
      <c r="J70" s="61"/>
      <c r="K70" s="56"/>
    </row>
    <row r="71" spans="1:11" ht="10.5" customHeight="1" thickBot="1" x14ac:dyDescent="0.3">
      <c r="A71" s="47"/>
      <c r="B71" s="19"/>
      <c r="C71" s="145" t="s">
        <v>2</v>
      </c>
      <c r="D71" s="26"/>
      <c r="E71" s="7"/>
      <c r="F71" s="7"/>
      <c r="G71" s="59"/>
      <c r="H71" s="72">
        <f>SUM(H4:H70)</f>
        <v>85</v>
      </c>
      <c r="I71" s="73">
        <f>SUM(I4:I70)</f>
        <v>30</v>
      </c>
      <c r="J71" s="72">
        <f>SUM(J4:J70)</f>
        <v>80</v>
      </c>
      <c r="K71" s="94">
        <f>SUM(H71:J71)</f>
        <v>195</v>
      </c>
    </row>
    <row r="72" spans="1:11" ht="11.25" customHeight="1" x14ac:dyDescent="0.25">
      <c r="A72" s="47"/>
      <c r="B72" s="173" t="s">
        <v>3</v>
      </c>
      <c r="C72" s="173" t="s">
        <v>85</v>
      </c>
      <c r="D72" s="179" t="s">
        <v>86</v>
      </c>
      <c r="E72" s="180" t="s">
        <v>17</v>
      </c>
      <c r="F72" s="173" t="s">
        <v>16</v>
      </c>
      <c r="G72" s="7"/>
      <c r="H72" s="182"/>
      <c r="I72" s="185" t="s">
        <v>102</v>
      </c>
      <c r="J72" s="174" t="s">
        <v>103</v>
      </c>
      <c r="K72" s="171"/>
    </row>
    <row r="73" spans="1:11" ht="9.9499999999999993" customHeight="1" x14ac:dyDescent="0.25">
      <c r="A73" s="209">
        <v>30</v>
      </c>
      <c r="B73" s="32" t="s">
        <v>4</v>
      </c>
      <c r="C73" s="156" t="s">
        <v>284</v>
      </c>
      <c r="D73" s="192">
        <v>38</v>
      </c>
      <c r="E73" s="27">
        <v>7</v>
      </c>
      <c r="F73" s="175"/>
      <c r="G73" s="181"/>
      <c r="H73" s="63"/>
      <c r="I73" s="195"/>
      <c r="J73" s="196" t="s">
        <v>104</v>
      </c>
      <c r="K73" s="197">
        <f>SUM(H71)</f>
        <v>85</v>
      </c>
    </row>
    <row r="74" spans="1:11" ht="9.9499999999999993" customHeight="1" x14ac:dyDescent="0.2">
      <c r="A74" s="64">
        <v>20</v>
      </c>
      <c r="B74" s="32" t="s">
        <v>5</v>
      </c>
      <c r="C74" s="156" t="s">
        <v>285</v>
      </c>
      <c r="D74" s="192">
        <v>37</v>
      </c>
      <c r="E74" s="27">
        <v>6</v>
      </c>
      <c r="F74" s="8" t="s">
        <v>3</v>
      </c>
      <c r="G74" s="17"/>
      <c r="H74" s="58"/>
      <c r="I74" s="198"/>
      <c r="J74" s="64" t="s">
        <v>105</v>
      </c>
      <c r="K74" s="203">
        <f>SUM(J71)</f>
        <v>80</v>
      </c>
    </row>
    <row r="75" spans="1:11" ht="9.9499999999999993" customHeight="1" x14ac:dyDescent="0.2">
      <c r="A75" s="64">
        <v>10</v>
      </c>
      <c r="B75" s="35" t="s">
        <v>6</v>
      </c>
      <c r="C75" s="156" t="s">
        <v>286</v>
      </c>
      <c r="D75" s="192">
        <v>36</v>
      </c>
      <c r="E75" s="27">
        <v>5</v>
      </c>
      <c r="F75" s="92" t="s">
        <v>288</v>
      </c>
      <c r="G75" s="108" t="s">
        <v>290</v>
      </c>
      <c r="H75" s="58"/>
      <c r="I75" s="198"/>
      <c r="J75" s="48" t="s">
        <v>263</v>
      </c>
      <c r="K75" s="204">
        <f>SUM(K73:K74)</f>
        <v>165</v>
      </c>
    </row>
    <row r="76" spans="1:11" ht="9.9499999999999993" customHeight="1" x14ac:dyDescent="0.2">
      <c r="A76" s="64"/>
      <c r="B76" s="80" t="s">
        <v>13</v>
      </c>
      <c r="C76" s="156" t="s">
        <v>272</v>
      </c>
      <c r="D76" s="192">
        <v>36</v>
      </c>
      <c r="E76" s="81">
        <v>4</v>
      </c>
      <c r="F76" s="84" t="s">
        <v>289</v>
      </c>
      <c r="G76" s="207" t="s">
        <v>259</v>
      </c>
      <c r="H76" s="65"/>
      <c r="I76" s="198"/>
      <c r="J76" s="64" t="s">
        <v>245</v>
      </c>
      <c r="K76" s="205">
        <f>SUM(I71)</f>
        <v>30</v>
      </c>
    </row>
    <row r="77" spans="1:11" ht="9.9499999999999993" customHeight="1" x14ac:dyDescent="0.2">
      <c r="A77" s="64"/>
      <c r="B77" s="35" t="s">
        <v>14</v>
      </c>
      <c r="C77" s="191" t="s">
        <v>183</v>
      </c>
      <c r="D77" s="192">
        <v>36</v>
      </c>
      <c r="E77" s="27">
        <v>3</v>
      </c>
      <c r="F77" s="186"/>
      <c r="G77" s="85"/>
      <c r="H77" s="66"/>
      <c r="I77" s="198"/>
      <c r="J77" s="64" t="s">
        <v>246</v>
      </c>
      <c r="K77" s="199">
        <v>490</v>
      </c>
    </row>
    <row r="78" spans="1:11" ht="9.9499999999999993" customHeight="1" x14ac:dyDescent="0.25">
      <c r="A78" s="64"/>
      <c r="B78" s="18"/>
      <c r="C78" s="145" t="s">
        <v>2</v>
      </c>
      <c r="D78" s="17"/>
      <c r="E78" s="17"/>
      <c r="F78" s="15"/>
      <c r="G78" s="17"/>
      <c r="H78" s="66"/>
      <c r="I78" s="206"/>
      <c r="J78" s="202" t="s">
        <v>115</v>
      </c>
      <c r="K78" s="37">
        <f>SUM(K75:K77)</f>
        <v>685</v>
      </c>
    </row>
    <row r="79" spans="1:11" ht="9.9499999999999993" customHeight="1" x14ac:dyDescent="0.2">
      <c r="A79" s="64"/>
      <c r="B79" s="179" t="s">
        <v>7</v>
      </c>
      <c r="C79" s="173" t="s">
        <v>85</v>
      </c>
      <c r="D79" s="172" t="s">
        <v>86</v>
      </c>
      <c r="E79" s="180" t="s">
        <v>17</v>
      </c>
      <c r="F79" s="173" t="s">
        <v>16</v>
      </c>
      <c r="G79" s="17"/>
      <c r="H79" s="184"/>
      <c r="I79" s="183"/>
      <c r="J79" s="70" t="s">
        <v>106</v>
      </c>
      <c r="K79" s="30"/>
    </row>
    <row r="80" spans="1:11" ht="9.9499999999999993" customHeight="1" x14ac:dyDescent="0.2">
      <c r="A80" s="209">
        <v>20</v>
      </c>
      <c r="B80" s="56" t="s">
        <v>4</v>
      </c>
      <c r="C80" s="156" t="s">
        <v>194</v>
      </c>
      <c r="D80" s="192">
        <v>37</v>
      </c>
      <c r="E80" s="27">
        <v>7</v>
      </c>
      <c r="F80" s="134" t="s">
        <v>7</v>
      </c>
      <c r="G80" s="132"/>
      <c r="H80" s="58"/>
      <c r="I80" s="195"/>
      <c r="J80" s="196" t="s">
        <v>107</v>
      </c>
      <c r="K80" s="197">
        <f>SUM(A73:A84)</f>
        <v>90</v>
      </c>
    </row>
    <row r="81" spans="1:11" ht="9.9499999999999993" customHeight="1" x14ac:dyDescent="0.2">
      <c r="A81" s="64">
        <v>10</v>
      </c>
      <c r="B81" s="56" t="s">
        <v>5</v>
      </c>
      <c r="C81" s="156" t="s">
        <v>278</v>
      </c>
      <c r="D81" s="192">
        <v>34</v>
      </c>
      <c r="E81" s="27">
        <v>6</v>
      </c>
      <c r="F81" s="87"/>
      <c r="G81" s="17"/>
      <c r="H81" s="67"/>
      <c r="I81" s="198"/>
      <c r="J81" s="64" t="s">
        <v>105</v>
      </c>
      <c r="K81" s="199">
        <v>160</v>
      </c>
    </row>
    <row r="82" spans="1:11" ht="9.9499999999999993" customHeight="1" x14ac:dyDescent="0.2">
      <c r="A82" s="64"/>
      <c r="B82" s="82" t="s">
        <v>6</v>
      </c>
      <c r="C82" s="191" t="s">
        <v>287</v>
      </c>
      <c r="D82" s="192">
        <v>29</v>
      </c>
      <c r="E82" s="27">
        <v>5</v>
      </c>
      <c r="F82" s="32" t="s">
        <v>194</v>
      </c>
      <c r="G82" s="108" t="s">
        <v>290</v>
      </c>
      <c r="H82" s="67"/>
      <c r="I82" s="200" t="s">
        <v>238</v>
      </c>
      <c r="J82" s="58" t="s">
        <v>206</v>
      </c>
      <c r="K82" s="199">
        <v>0</v>
      </c>
    </row>
    <row r="83" spans="1:11" ht="9.9499999999999993" customHeight="1" x14ac:dyDescent="0.2">
      <c r="A83" s="64"/>
      <c r="B83" s="82" t="s">
        <v>13</v>
      </c>
      <c r="C83" s="156" t="s">
        <v>195</v>
      </c>
      <c r="D83" s="192">
        <v>22</v>
      </c>
      <c r="E83" s="27">
        <v>4</v>
      </c>
      <c r="F83" s="81" t="s">
        <v>278</v>
      </c>
      <c r="G83" s="78" t="s">
        <v>259</v>
      </c>
      <c r="H83" s="67"/>
      <c r="I83" s="200"/>
      <c r="J83" s="64" t="s">
        <v>237</v>
      </c>
      <c r="K83" s="199">
        <v>160</v>
      </c>
    </row>
    <row r="84" spans="1:11" ht="9.9499999999999993" customHeight="1" x14ac:dyDescent="0.2">
      <c r="A84" s="64"/>
      <c r="B84" s="82" t="s">
        <v>14</v>
      </c>
      <c r="C84" s="156"/>
      <c r="D84" s="192"/>
      <c r="E84" s="27">
        <v>3</v>
      </c>
      <c r="F84" s="4"/>
      <c r="G84" s="78"/>
      <c r="H84" s="58"/>
      <c r="I84" s="201" t="s">
        <v>238</v>
      </c>
      <c r="J84" s="202" t="s">
        <v>116</v>
      </c>
      <c r="K84" s="37">
        <f>SUM(K80:K83)</f>
        <v>410</v>
      </c>
    </row>
    <row r="85" spans="1:11" ht="9.9499999999999993" customHeight="1" x14ac:dyDescent="0.2">
      <c r="A85" s="208">
        <f>SUM(A73:A84)</f>
        <v>90</v>
      </c>
      <c r="B85" s="193" t="s">
        <v>280</v>
      </c>
      <c r="C85" s="6"/>
      <c r="D85" s="194" t="s">
        <v>271</v>
      </c>
      <c r="G85" s="17"/>
      <c r="H85" s="68"/>
      <c r="I85" s="60"/>
      <c r="J85" s="107" t="s">
        <v>207</v>
      </c>
      <c r="K85" s="105">
        <f>SUM(K75-K84)</f>
        <v>-245</v>
      </c>
    </row>
    <row r="86" spans="1:11" ht="13.5" customHeight="1" x14ac:dyDescent="0.25">
      <c r="A86" s="47"/>
      <c r="B86" s="7"/>
      <c r="C86" s="259"/>
      <c r="D86" s="260" t="s">
        <v>404</v>
      </c>
      <c r="E86" s="260"/>
      <c r="F86" s="7"/>
      <c r="G86" s="7"/>
      <c r="H86" s="30"/>
      <c r="I86" s="60"/>
      <c r="J86" s="106" t="s">
        <v>108</v>
      </c>
      <c r="K86" s="261">
        <f>SUM(K78-K84)</f>
        <v>275</v>
      </c>
    </row>
    <row r="87" spans="1:11" ht="9" customHeight="1" x14ac:dyDescent="0.2"/>
    <row r="88" spans="1:11" ht="9" customHeight="1" x14ac:dyDescent="0.2"/>
    <row r="89" spans="1:11" ht="9" customHeight="1" x14ac:dyDescent="0.2"/>
    <row r="90" spans="1:11" ht="9" customHeight="1" x14ac:dyDescent="0.2"/>
    <row r="91" spans="1:11" ht="9" customHeight="1" x14ac:dyDescent="0.2"/>
    <row r="92" spans="1:11" ht="9" customHeight="1" x14ac:dyDescent="0.2"/>
  </sheetData>
  <pageMargins left="0.23622047244094491" right="0.23622047244094491" top="0.39370078740157483" bottom="0.39370078740157483" header="0" footer="0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8"/>
  <sheetViews>
    <sheetView workbookViewId="0">
      <selection activeCell="L28" sqref="L28"/>
    </sheetView>
  </sheetViews>
  <sheetFormatPr defaultColWidth="9.42578125" defaultRowHeight="12" customHeight="1" x14ac:dyDescent="0.2"/>
  <cols>
    <col min="1" max="1" width="6" style="36" customWidth="1"/>
    <col min="2" max="2" width="7.140625" style="36" customWidth="1"/>
    <col min="3" max="3" width="8.28515625" style="36" customWidth="1"/>
    <col min="4" max="4" width="9.42578125" style="36"/>
    <col min="5" max="5" width="6" style="36" customWidth="1"/>
    <col min="6" max="6" width="5.5703125" style="36" customWidth="1"/>
    <col min="7" max="7" width="6.140625" style="36" customWidth="1"/>
    <col min="8" max="8" width="10.7109375" style="36" customWidth="1"/>
    <col min="9" max="9" width="9.42578125" style="36"/>
    <col min="10" max="10" width="9.85546875" style="36" customWidth="1"/>
    <col min="11" max="11" width="10.42578125" style="36" customWidth="1"/>
    <col min="12" max="16384" width="9.42578125" style="36"/>
  </cols>
  <sheetData>
    <row r="1" spans="1:11" s="211" customFormat="1" ht="14.25" customHeight="1" x14ac:dyDescent="0.25">
      <c r="B1" s="211" t="s">
        <v>1</v>
      </c>
      <c r="H1" s="211" t="s">
        <v>220</v>
      </c>
      <c r="J1" s="211" t="s">
        <v>297</v>
      </c>
    </row>
    <row r="2" spans="1:11" s="212" customFormat="1" ht="11.25" customHeight="1" x14ac:dyDescent="0.2">
      <c r="B2" s="212" t="s">
        <v>0</v>
      </c>
      <c r="C2" s="212" t="s">
        <v>0</v>
      </c>
      <c r="D2" s="212" t="s">
        <v>12</v>
      </c>
      <c r="E2" s="212" t="s">
        <v>8</v>
      </c>
      <c r="F2" s="212" t="s">
        <v>9</v>
      </c>
      <c r="G2" s="212" t="s">
        <v>10</v>
      </c>
      <c r="H2" s="212" t="s">
        <v>298</v>
      </c>
      <c r="I2" s="212" t="s">
        <v>299</v>
      </c>
      <c r="J2" s="212" t="s">
        <v>300</v>
      </c>
      <c r="K2" s="212" t="s">
        <v>132</v>
      </c>
    </row>
    <row r="3" spans="1:11" ht="8.4499999999999993" customHeight="1" x14ac:dyDescent="0.2">
      <c r="A3" s="36">
        <v>1</v>
      </c>
      <c r="B3" s="56" t="s">
        <v>225</v>
      </c>
      <c r="C3" s="56" t="s">
        <v>226</v>
      </c>
      <c r="D3" s="56" t="s">
        <v>126</v>
      </c>
      <c r="E3" s="192"/>
      <c r="F3" s="192"/>
      <c r="G3" s="192"/>
      <c r="H3" s="220"/>
      <c r="I3" s="220" t="s">
        <v>301</v>
      </c>
      <c r="J3" s="223"/>
      <c r="K3" s="217"/>
    </row>
    <row r="4" spans="1:11" ht="8.4499999999999993" customHeight="1" x14ac:dyDescent="0.2">
      <c r="A4" s="36">
        <v>2</v>
      </c>
      <c r="B4" s="56" t="s">
        <v>22</v>
      </c>
      <c r="C4" s="56" t="s">
        <v>21</v>
      </c>
      <c r="D4" s="56" t="s">
        <v>23</v>
      </c>
      <c r="E4" s="192">
        <v>80</v>
      </c>
      <c r="F4" s="192"/>
      <c r="G4" s="192">
        <v>71</v>
      </c>
      <c r="H4" s="220">
        <v>5</v>
      </c>
      <c r="I4" s="220" t="s">
        <v>302</v>
      </c>
      <c r="J4" s="223"/>
      <c r="K4" s="217" t="s">
        <v>168</v>
      </c>
    </row>
    <row r="5" spans="1:11" ht="8.4499999999999993" customHeight="1" x14ac:dyDescent="0.2">
      <c r="A5" s="36">
        <v>3</v>
      </c>
      <c r="B5" s="56" t="s">
        <v>223</v>
      </c>
      <c r="C5" s="56" t="s">
        <v>224</v>
      </c>
      <c r="D5" s="56" t="s">
        <v>126</v>
      </c>
      <c r="E5" s="192"/>
      <c r="F5" s="192"/>
      <c r="G5" s="192"/>
      <c r="H5" s="220"/>
      <c r="I5" s="220" t="s">
        <v>303</v>
      </c>
      <c r="J5" s="223"/>
      <c r="K5" s="217"/>
    </row>
    <row r="6" spans="1:11" ht="8.4499999999999993" customHeight="1" x14ac:dyDescent="0.2">
      <c r="A6" s="36">
        <v>4</v>
      </c>
      <c r="B6" s="56" t="s">
        <v>25</v>
      </c>
      <c r="C6" s="56" t="s">
        <v>24</v>
      </c>
      <c r="D6" s="56" t="s">
        <v>26</v>
      </c>
      <c r="E6" s="192">
        <v>95</v>
      </c>
      <c r="F6" s="192"/>
      <c r="G6" s="192">
        <v>73</v>
      </c>
      <c r="H6" s="220">
        <v>5</v>
      </c>
      <c r="I6" s="220" t="s">
        <v>304</v>
      </c>
      <c r="J6" s="223">
        <v>7</v>
      </c>
      <c r="K6" s="217"/>
    </row>
    <row r="7" spans="1:11" ht="8.4499999999999993" customHeight="1" x14ac:dyDescent="0.2">
      <c r="A7" s="36">
        <v>5</v>
      </c>
      <c r="B7" s="56" t="s">
        <v>88</v>
      </c>
      <c r="C7" s="56" t="s">
        <v>87</v>
      </c>
      <c r="D7" s="56" t="s">
        <v>23</v>
      </c>
      <c r="E7" s="192">
        <v>86</v>
      </c>
      <c r="F7" s="192"/>
      <c r="G7" s="192">
        <v>74</v>
      </c>
      <c r="H7" s="220">
        <v>5</v>
      </c>
      <c r="I7" s="220">
        <v>10</v>
      </c>
      <c r="J7" s="223"/>
      <c r="K7" s="217" t="s">
        <v>167</v>
      </c>
    </row>
    <row r="8" spans="1:11" ht="8.4499999999999993" customHeight="1" x14ac:dyDescent="0.2">
      <c r="A8" s="36">
        <v>6</v>
      </c>
      <c r="B8" s="56" t="s">
        <v>100</v>
      </c>
      <c r="C8" s="56" t="s">
        <v>99</v>
      </c>
      <c r="D8" s="56" t="s">
        <v>96</v>
      </c>
      <c r="E8" s="192"/>
      <c r="F8" s="192"/>
      <c r="G8" s="192"/>
      <c r="H8" s="220"/>
      <c r="I8" s="220"/>
      <c r="J8" s="223"/>
      <c r="K8" s="217"/>
    </row>
    <row r="9" spans="1:11" ht="8.4499999999999993" customHeight="1" x14ac:dyDescent="0.2">
      <c r="A9" s="36">
        <v>7</v>
      </c>
      <c r="B9" s="56" t="s">
        <v>65</v>
      </c>
      <c r="C9" s="56" t="s">
        <v>27</v>
      </c>
      <c r="D9" s="56" t="s">
        <v>126</v>
      </c>
      <c r="E9" s="192"/>
      <c r="F9" s="192"/>
      <c r="G9" s="192"/>
      <c r="H9" s="220"/>
      <c r="I9" s="220" t="s">
        <v>301</v>
      </c>
      <c r="J9" s="223"/>
      <c r="K9" s="217" t="s">
        <v>141</v>
      </c>
    </row>
    <row r="10" spans="1:11" ht="8.4499999999999993" customHeight="1" x14ac:dyDescent="0.2">
      <c r="A10" s="36">
        <v>8</v>
      </c>
      <c r="B10" s="56" t="s">
        <v>25</v>
      </c>
      <c r="C10" s="56" t="s">
        <v>27</v>
      </c>
      <c r="D10" s="56" t="s">
        <v>23</v>
      </c>
      <c r="E10" s="192"/>
      <c r="F10" s="192"/>
      <c r="G10" s="192"/>
      <c r="H10" s="220"/>
      <c r="I10" s="220" t="s">
        <v>304</v>
      </c>
      <c r="J10" s="223"/>
      <c r="K10" s="217" t="s">
        <v>204</v>
      </c>
    </row>
    <row r="11" spans="1:11" ht="8.4499999999999993" customHeight="1" x14ac:dyDescent="0.2">
      <c r="A11" s="36">
        <v>9</v>
      </c>
      <c r="B11" s="56" t="s">
        <v>175</v>
      </c>
      <c r="C11" s="56" t="s">
        <v>27</v>
      </c>
      <c r="D11" s="56" t="s">
        <v>126</v>
      </c>
      <c r="E11" s="192"/>
      <c r="F11" s="192"/>
      <c r="G11" s="192"/>
      <c r="H11" s="220"/>
      <c r="I11" s="220" t="s">
        <v>301</v>
      </c>
      <c r="J11" s="223"/>
      <c r="K11" s="217"/>
    </row>
    <row r="12" spans="1:11" ht="8.4499999999999993" customHeight="1" x14ac:dyDescent="0.2">
      <c r="A12" s="36">
        <v>10</v>
      </c>
      <c r="B12" s="56" t="s">
        <v>29</v>
      </c>
      <c r="C12" s="56" t="s">
        <v>27</v>
      </c>
      <c r="D12" s="56" t="s">
        <v>23</v>
      </c>
      <c r="E12" s="192">
        <v>95</v>
      </c>
      <c r="F12" s="192"/>
      <c r="G12" s="192">
        <v>77</v>
      </c>
      <c r="H12" s="220">
        <v>5</v>
      </c>
      <c r="I12" s="220" t="s">
        <v>304</v>
      </c>
      <c r="J12" s="223"/>
      <c r="K12" s="217" t="s">
        <v>166</v>
      </c>
    </row>
    <row r="13" spans="1:11" ht="8.4499999999999993" customHeight="1" x14ac:dyDescent="0.2">
      <c r="A13" s="36">
        <v>11</v>
      </c>
      <c r="B13" s="56" t="s">
        <v>31</v>
      </c>
      <c r="C13" s="56" t="s">
        <v>30</v>
      </c>
      <c r="D13" s="56" t="s">
        <v>23</v>
      </c>
      <c r="E13" s="192">
        <v>80</v>
      </c>
      <c r="F13" s="192"/>
      <c r="G13" s="192">
        <v>71</v>
      </c>
      <c r="H13" s="220">
        <v>5</v>
      </c>
      <c r="I13" s="220" t="s">
        <v>304</v>
      </c>
      <c r="J13" s="223"/>
      <c r="K13" s="217" t="s">
        <v>140</v>
      </c>
    </row>
    <row r="14" spans="1:11" ht="8.4499999999999993" customHeight="1" x14ac:dyDescent="0.2">
      <c r="A14" s="36">
        <v>12</v>
      </c>
      <c r="B14" s="56" t="s">
        <v>25</v>
      </c>
      <c r="C14" s="56" t="s">
        <v>33</v>
      </c>
      <c r="D14" s="56" t="s">
        <v>23</v>
      </c>
      <c r="E14" s="192"/>
      <c r="F14" s="192"/>
      <c r="G14" s="192"/>
      <c r="H14" s="220"/>
      <c r="I14" s="220" t="s">
        <v>304</v>
      </c>
      <c r="J14" s="223"/>
      <c r="K14" s="217"/>
    </row>
    <row r="15" spans="1:11" ht="8.4499999999999993" customHeight="1" x14ac:dyDescent="0.2">
      <c r="A15" s="36">
        <v>13</v>
      </c>
      <c r="B15" s="56" t="s">
        <v>25</v>
      </c>
      <c r="C15" s="56" t="s">
        <v>34</v>
      </c>
      <c r="D15" s="56" t="s">
        <v>96</v>
      </c>
      <c r="E15" s="192"/>
      <c r="F15" s="192"/>
      <c r="G15" s="192"/>
      <c r="H15" s="220"/>
      <c r="I15" s="220" t="s">
        <v>304</v>
      </c>
      <c r="J15" s="223"/>
      <c r="K15" s="217"/>
    </row>
    <row r="16" spans="1:11" ht="8.4499999999999993" customHeight="1" x14ac:dyDescent="0.2">
      <c r="A16" s="36">
        <v>14</v>
      </c>
      <c r="B16" s="56" t="s">
        <v>35</v>
      </c>
      <c r="C16" s="56" t="s">
        <v>34</v>
      </c>
      <c r="D16" s="56" t="s">
        <v>23</v>
      </c>
      <c r="E16" s="192">
        <v>88</v>
      </c>
      <c r="F16" s="192"/>
      <c r="G16" s="192">
        <v>69</v>
      </c>
      <c r="H16" s="220">
        <v>5</v>
      </c>
      <c r="I16" s="220" t="s">
        <v>305</v>
      </c>
      <c r="J16" s="223"/>
      <c r="K16" s="217" t="s">
        <v>165</v>
      </c>
    </row>
    <row r="17" spans="1:11" ht="8.4499999999999993" customHeight="1" x14ac:dyDescent="0.2">
      <c r="A17" s="36">
        <v>15</v>
      </c>
      <c r="B17" s="56" t="s">
        <v>110</v>
      </c>
      <c r="C17" s="56" t="s">
        <v>111</v>
      </c>
      <c r="D17" s="56" t="s">
        <v>149</v>
      </c>
      <c r="E17" s="192"/>
      <c r="F17" s="192"/>
      <c r="G17" s="192"/>
      <c r="H17" s="220"/>
      <c r="I17" s="220" t="s">
        <v>304</v>
      </c>
      <c r="J17" s="223"/>
      <c r="K17" s="217" t="s">
        <v>163</v>
      </c>
    </row>
    <row r="18" spans="1:11" ht="8.4499999999999993" customHeight="1" x14ac:dyDescent="0.2">
      <c r="A18" s="36">
        <v>16</v>
      </c>
      <c r="B18" s="56" t="s">
        <v>37</v>
      </c>
      <c r="C18" s="56" t="s">
        <v>36</v>
      </c>
      <c r="D18" s="56" t="s">
        <v>23</v>
      </c>
      <c r="E18" s="192">
        <v>83</v>
      </c>
      <c r="F18" s="192"/>
      <c r="G18" s="192">
        <v>72</v>
      </c>
      <c r="H18" s="220">
        <v>5</v>
      </c>
      <c r="I18" s="220">
        <v>10</v>
      </c>
      <c r="J18" s="223"/>
      <c r="K18" s="217" t="s">
        <v>200</v>
      </c>
    </row>
    <row r="19" spans="1:11" ht="8.4499999999999993" customHeight="1" x14ac:dyDescent="0.2">
      <c r="A19" s="36">
        <v>17</v>
      </c>
      <c r="B19" s="56" t="s">
        <v>25</v>
      </c>
      <c r="C19" s="56" t="s">
        <v>112</v>
      </c>
      <c r="D19" s="56" t="s">
        <v>174</v>
      </c>
      <c r="E19" s="192">
        <v>105</v>
      </c>
      <c r="F19" s="192">
        <v>27</v>
      </c>
      <c r="G19" s="192">
        <v>78</v>
      </c>
      <c r="H19" s="220">
        <v>5</v>
      </c>
      <c r="I19" s="220" t="s">
        <v>301</v>
      </c>
      <c r="J19" s="223">
        <v>7</v>
      </c>
      <c r="K19" s="217" t="s">
        <v>164</v>
      </c>
    </row>
    <row r="20" spans="1:11" ht="8.4499999999999993" customHeight="1" x14ac:dyDescent="0.2">
      <c r="A20" s="36">
        <v>18</v>
      </c>
      <c r="B20" s="56" t="s">
        <v>25</v>
      </c>
      <c r="C20" s="56" t="s">
        <v>122</v>
      </c>
      <c r="D20" s="56" t="s">
        <v>126</v>
      </c>
      <c r="E20" s="192"/>
      <c r="F20" s="192"/>
      <c r="G20" s="192"/>
      <c r="H20" s="220"/>
      <c r="I20" s="220" t="s">
        <v>301</v>
      </c>
      <c r="J20" s="223"/>
      <c r="K20" s="217"/>
    </row>
    <row r="21" spans="1:11" ht="8.4499999999999993" customHeight="1" x14ac:dyDescent="0.2">
      <c r="A21" s="36">
        <v>19</v>
      </c>
      <c r="B21" s="56" t="s">
        <v>92</v>
      </c>
      <c r="C21" s="56" t="s">
        <v>91</v>
      </c>
      <c r="D21" s="56" t="s">
        <v>129</v>
      </c>
      <c r="E21" s="192"/>
      <c r="F21" s="192">
        <v>21</v>
      </c>
      <c r="G21" s="192"/>
      <c r="H21" s="220"/>
      <c r="I21" s="220"/>
      <c r="J21" s="223"/>
      <c r="K21" s="217"/>
    </row>
    <row r="22" spans="1:11" ht="8.4499999999999993" customHeight="1" x14ac:dyDescent="0.2">
      <c r="A22" s="36">
        <v>20</v>
      </c>
      <c r="B22" s="56" t="s">
        <v>324</v>
      </c>
      <c r="C22" s="56" t="s">
        <v>325</v>
      </c>
      <c r="D22" s="217" t="s">
        <v>326</v>
      </c>
      <c r="E22" s="192">
        <v>92</v>
      </c>
      <c r="F22" s="192"/>
      <c r="G22" s="192">
        <v>77</v>
      </c>
      <c r="H22" s="220">
        <v>5</v>
      </c>
      <c r="I22" s="220">
        <v>10</v>
      </c>
      <c r="J22" s="223">
        <v>7</v>
      </c>
      <c r="K22" s="217"/>
    </row>
    <row r="23" spans="1:11" ht="8.4499999999999993" customHeight="1" x14ac:dyDescent="0.2">
      <c r="A23" s="36">
        <v>22</v>
      </c>
      <c r="B23" s="56" t="s">
        <v>39</v>
      </c>
      <c r="C23" s="56" t="s">
        <v>38</v>
      </c>
      <c r="D23" s="56" t="s">
        <v>23</v>
      </c>
      <c r="E23" s="192"/>
      <c r="F23" s="192"/>
      <c r="G23" s="192"/>
      <c r="H23" s="220"/>
      <c r="I23" s="220"/>
      <c r="J23" s="223"/>
      <c r="K23" s="217" t="s">
        <v>213</v>
      </c>
    </row>
    <row r="24" spans="1:11" ht="8.4499999999999993" customHeight="1" x14ac:dyDescent="0.2">
      <c r="A24" s="36">
        <v>23</v>
      </c>
      <c r="B24" s="56" t="s">
        <v>41</v>
      </c>
      <c r="C24" s="56" t="s">
        <v>40</v>
      </c>
      <c r="D24" s="56" t="s">
        <v>23</v>
      </c>
      <c r="E24" s="192"/>
      <c r="F24" s="192"/>
      <c r="G24" s="192"/>
      <c r="H24" s="220"/>
      <c r="I24" s="220"/>
      <c r="J24" s="223"/>
      <c r="K24" s="217" t="s">
        <v>199</v>
      </c>
    </row>
    <row r="25" spans="1:11" ht="8.4499999999999993" customHeight="1" x14ac:dyDescent="0.2">
      <c r="A25" s="36">
        <v>24</v>
      </c>
      <c r="B25" s="56" t="s">
        <v>43</v>
      </c>
      <c r="C25" s="56" t="s">
        <v>42</v>
      </c>
      <c r="D25" s="56" t="s">
        <v>23</v>
      </c>
      <c r="E25" s="192"/>
      <c r="F25" s="192"/>
      <c r="G25" s="192"/>
      <c r="H25" s="220"/>
      <c r="I25" s="220"/>
      <c r="J25" s="223"/>
      <c r="K25" s="217" t="s">
        <v>214</v>
      </c>
    </row>
    <row r="26" spans="1:11" ht="8.4499999999999993" customHeight="1" x14ac:dyDescent="0.2">
      <c r="A26" s="36">
        <v>25</v>
      </c>
      <c r="B26" s="56" t="s">
        <v>113</v>
      </c>
      <c r="C26" s="56" t="s">
        <v>114</v>
      </c>
      <c r="D26" s="56" t="s">
        <v>82</v>
      </c>
      <c r="E26" s="192"/>
      <c r="F26" s="192"/>
      <c r="G26" s="192"/>
      <c r="H26" s="220"/>
      <c r="I26" s="220"/>
      <c r="J26" s="223"/>
      <c r="K26" s="217"/>
    </row>
    <row r="27" spans="1:11" ht="8.4499999999999993" customHeight="1" x14ac:dyDescent="0.2">
      <c r="A27" s="36">
        <v>26</v>
      </c>
      <c r="B27" s="56" t="s">
        <v>19</v>
      </c>
      <c r="C27" s="56" t="s">
        <v>44</v>
      </c>
      <c r="D27" s="56" t="s">
        <v>150</v>
      </c>
      <c r="E27" s="192"/>
      <c r="F27" s="192"/>
      <c r="G27" s="192"/>
      <c r="H27" s="220"/>
      <c r="I27" s="220" t="s">
        <v>306</v>
      </c>
      <c r="J27" s="223"/>
      <c r="K27" s="217" t="s">
        <v>133</v>
      </c>
    </row>
    <row r="28" spans="1:11" ht="8.4499999999999993" customHeight="1" x14ac:dyDescent="0.2">
      <c r="A28" s="36">
        <v>27</v>
      </c>
      <c r="B28" s="56" t="s">
        <v>50</v>
      </c>
      <c r="C28" s="56" t="s">
        <v>49</v>
      </c>
      <c r="D28" s="56" t="s">
        <v>23</v>
      </c>
      <c r="E28" s="192"/>
      <c r="F28" s="192"/>
      <c r="G28" s="192"/>
      <c r="H28" s="220"/>
      <c r="I28" s="220"/>
      <c r="J28" s="223"/>
      <c r="K28" s="217"/>
    </row>
    <row r="29" spans="1:11" ht="8.4499999999999993" customHeight="1" x14ac:dyDescent="0.2">
      <c r="A29" s="36">
        <v>28</v>
      </c>
      <c r="B29" s="56" t="s">
        <v>90</v>
      </c>
      <c r="C29" s="56" t="s">
        <v>89</v>
      </c>
      <c r="D29" s="56" t="s">
        <v>173</v>
      </c>
      <c r="E29" s="192"/>
      <c r="F29" s="192">
        <v>25</v>
      </c>
      <c r="G29" s="192"/>
      <c r="H29" s="220"/>
      <c r="I29" s="220" t="s">
        <v>304</v>
      </c>
      <c r="J29" s="223"/>
      <c r="K29" s="217" t="s">
        <v>134</v>
      </c>
    </row>
    <row r="30" spans="1:11" ht="8.4499999999999993" customHeight="1" x14ac:dyDescent="0.2">
      <c r="A30" s="36">
        <v>29</v>
      </c>
      <c r="B30" s="56" t="s">
        <v>43</v>
      </c>
      <c r="C30" s="56" t="s">
        <v>45</v>
      </c>
      <c r="D30" s="56" t="s">
        <v>23</v>
      </c>
      <c r="E30" s="192"/>
      <c r="F30" s="192"/>
      <c r="G30" s="192"/>
      <c r="H30" s="220"/>
      <c r="I30" s="220" t="s">
        <v>304</v>
      </c>
      <c r="J30" s="223"/>
      <c r="K30" s="217" t="s">
        <v>135</v>
      </c>
    </row>
    <row r="31" spans="1:11" ht="8.4499999999999993" customHeight="1" x14ac:dyDescent="0.2">
      <c r="A31" s="36">
        <v>30</v>
      </c>
      <c r="B31" s="56" t="s">
        <v>47</v>
      </c>
      <c r="C31" s="56" t="s">
        <v>46</v>
      </c>
      <c r="D31" s="56" t="s">
        <v>48</v>
      </c>
      <c r="E31" s="192"/>
      <c r="F31" s="192"/>
      <c r="G31" s="192"/>
      <c r="H31" s="220"/>
      <c r="I31" s="220"/>
      <c r="J31" s="223"/>
      <c r="K31" s="217"/>
    </row>
    <row r="32" spans="1:11" ht="8.4499999999999993" customHeight="1" x14ac:dyDescent="0.2">
      <c r="A32" s="36">
        <v>31</v>
      </c>
      <c r="B32" s="56" t="s">
        <v>98</v>
      </c>
      <c r="C32" s="56" t="s">
        <v>97</v>
      </c>
      <c r="D32" s="56" t="s">
        <v>96</v>
      </c>
      <c r="E32" s="192">
        <v>82</v>
      </c>
      <c r="F32" s="192"/>
      <c r="G32" s="192">
        <v>70</v>
      </c>
      <c r="H32" s="220">
        <v>5</v>
      </c>
      <c r="I32" s="220">
        <v>10</v>
      </c>
      <c r="J32" s="223"/>
      <c r="K32" s="217"/>
    </row>
    <row r="33" spans="1:12" ht="8.4499999999999993" customHeight="1" x14ac:dyDescent="0.2">
      <c r="A33" s="36">
        <v>32</v>
      </c>
      <c r="B33" s="56" t="s">
        <v>52</v>
      </c>
      <c r="C33" s="56" t="s">
        <v>51</v>
      </c>
      <c r="D33" s="56" t="s">
        <v>26</v>
      </c>
      <c r="E33" s="192"/>
      <c r="F33" s="192"/>
      <c r="G33" s="192"/>
      <c r="H33" s="220"/>
      <c r="I33" s="220"/>
      <c r="J33" s="223"/>
      <c r="K33" s="217"/>
    </row>
    <row r="34" spans="1:12" ht="8.4499999999999993" customHeight="1" x14ac:dyDescent="0.2">
      <c r="A34" s="36">
        <v>33</v>
      </c>
      <c r="B34" s="56" t="s">
        <v>117</v>
      </c>
      <c r="C34" s="56" t="s">
        <v>118</v>
      </c>
      <c r="D34" s="56" t="s">
        <v>126</v>
      </c>
      <c r="E34" s="192"/>
      <c r="F34" s="192"/>
      <c r="G34" s="192"/>
      <c r="H34" s="220"/>
      <c r="I34" s="220"/>
      <c r="J34" s="223"/>
      <c r="K34" s="217" t="s">
        <v>136</v>
      </c>
    </row>
    <row r="35" spans="1:12" ht="8.4499999999999993" customHeight="1" x14ac:dyDescent="0.2">
      <c r="A35" s="36">
        <v>34</v>
      </c>
      <c r="B35" s="56" t="s">
        <v>37</v>
      </c>
      <c r="C35" s="56" t="s">
        <v>119</v>
      </c>
      <c r="D35" s="56" t="s">
        <v>126</v>
      </c>
      <c r="E35" s="192"/>
      <c r="F35" s="192"/>
      <c r="G35" s="192"/>
      <c r="H35" s="220"/>
      <c r="I35" s="220" t="s">
        <v>301</v>
      </c>
      <c r="J35" s="223"/>
      <c r="K35" s="217" t="s">
        <v>171</v>
      </c>
    </row>
    <row r="36" spans="1:12" ht="8.4499999999999993" customHeight="1" x14ac:dyDescent="0.2">
      <c r="A36" s="36">
        <v>35</v>
      </c>
      <c r="B36" s="56" t="s">
        <v>54</v>
      </c>
      <c r="C36" s="56" t="s">
        <v>53</v>
      </c>
      <c r="D36" s="56" t="s">
        <v>26</v>
      </c>
      <c r="E36" s="192">
        <v>98</v>
      </c>
      <c r="F36" s="192"/>
      <c r="G36" s="192">
        <v>77</v>
      </c>
      <c r="H36" s="220">
        <v>5</v>
      </c>
      <c r="I36" s="220" t="s">
        <v>304</v>
      </c>
      <c r="J36" s="223">
        <v>7</v>
      </c>
      <c r="K36" s="217" t="s">
        <v>215</v>
      </c>
    </row>
    <row r="37" spans="1:12" ht="8.4499999999999993" customHeight="1" x14ac:dyDescent="0.2">
      <c r="A37" s="36">
        <v>36</v>
      </c>
      <c r="B37" s="56" t="s">
        <v>56</v>
      </c>
      <c r="C37" s="56" t="s">
        <v>55</v>
      </c>
      <c r="D37" s="56" t="s">
        <v>172</v>
      </c>
      <c r="E37" s="192"/>
      <c r="F37" s="192"/>
      <c r="G37" s="192"/>
      <c r="H37" s="220"/>
      <c r="I37" s="220"/>
      <c r="J37" s="223"/>
      <c r="K37" s="217" t="s">
        <v>216</v>
      </c>
    </row>
    <row r="38" spans="1:12" ht="8.4499999999999993" customHeight="1" x14ac:dyDescent="0.2">
      <c r="A38" s="36">
        <v>37</v>
      </c>
      <c r="B38" s="56" t="s">
        <v>58</v>
      </c>
      <c r="C38" s="56" t="s">
        <v>57</v>
      </c>
      <c r="D38" s="56" t="s">
        <v>323</v>
      </c>
      <c r="E38" s="192">
        <v>96</v>
      </c>
      <c r="F38" s="192"/>
      <c r="G38" s="192">
        <v>75</v>
      </c>
      <c r="H38" s="220">
        <v>5</v>
      </c>
      <c r="I38" s="220" t="s">
        <v>304</v>
      </c>
      <c r="J38" s="223">
        <v>7</v>
      </c>
      <c r="K38" s="217" t="s">
        <v>217</v>
      </c>
    </row>
    <row r="39" spans="1:12" ht="8.4499999999999993" customHeight="1" x14ac:dyDescent="0.2">
      <c r="A39" s="36">
        <v>38</v>
      </c>
      <c r="B39" s="56" t="s">
        <v>60</v>
      </c>
      <c r="C39" s="56" t="s">
        <v>59</v>
      </c>
      <c r="D39" s="56" t="s">
        <v>23</v>
      </c>
      <c r="E39" s="192"/>
      <c r="F39" s="192"/>
      <c r="G39" s="192"/>
      <c r="H39" s="220"/>
      <c r="I39" s="220" t="s">
        <v>304</v>
      </c>
      <c r="J39" s="223"/>
      <c r="K39" s="217"/>
    </row>
    <row r="40" spans="1:12" ht="8.4499999999999993" customHeight="1" x14ac:dyDescent="0.2">
      <c r="A40" s="36">
        <v>39</v>
      </c>
      <c r="B40" s="56" t="s">
        <v>144</v>
      </c>
      <c r="C40" s="56" t="s">
        <v>145</v>
      </c>
      <c r="D40" s="56" t="s">
        <v>96</v>
      </c>
      <c r="E40" s="192"/>
      <c r="F40" s="192"/>
      <c r="G40" s="192"/>
      <c r="H40" s="220"/>
      <c r="I40" s="220" t="s">
        <v>304</v>
      </c>
      <c r="J40" s="223"/>
      <c r="K40" s="217" t="s">
        <v>170</v>
      </c>
    </row>
    <row r="41" spans="1:12" ht="8.4499999999999993" customHeight="1" x14ac:dyDescent="0.2">
      <c r="A41" s="36">
        <v>40</v>
      </c>
      <c r="B41" s="56" t="s">
        <v>29</v>
      </c>
      <c r="C41" s="56" t="s">
        <v>61</v>
      </c>
      <c r="D41" s="56" t="s">
        <v>26</v>
      </c>
      <c r="E41" s="192">
        <v>99</v>
      </c>
      <c r="F41" s="192"/>
      <c r="G41" s="192">
        <v>76</v>
      </c>
      <c r="H41" s="220">
        <v>5</v>
      </c>
      <c r="I41" s="220" t="s">
        <v>304</v>
      </c>
      <c r="J41" s="223">
        <v>7</v>
      </c>
      <c r="K41" s="217" t="s">
        <v>137</v>
      </c>
    </row>
    <row r="42" spans="1:12" ht="8.4499999999999993" customHeight="1" x14ac:dyDescent="0.2">
      <c r="A42" s="36">
        <v>41</v>
      </c>
      <c r="B42" s="56" t="s">
        <v>120</v>
      </c>
      <c r="C42" s="56" t="s">
        <v>121</v>
      </c>
      <c r="D42" s="56" t="s">
        <v>126</v>
      </c>
      <c r="E42" s="192"/>
      <c r="F42" s="192"/>
      <c r="G42" s="192"/>
      <c r="H42" s="220"/>
      <c r="I42" s="220" t="s">
        <v>301</v>
      </c>
      <c r="J42" s="223"/>
      <c r="K42" s="217"/>
    </row>
    <row r="43" spans="1:12" ht="8.4499999999999993" customHeight="1" x14ac:dyDescent="0.2">
      <c r="A43" s="36">
        <v>42</v>
      </c>
      <c r="B43" s="56" t="s">
        <v>63</v>
      </c>
      <c r="C43" s="56" t="s">
        <v>62</v>
      </c>
      <c r="D43" s="56" t="s">
        <v>23</v>
      </c>
      <c r="E43" s="192"/>
      <c r="F43" s="192"/>
      <c r="G43" s="192"/>
      <c r="H43" s="220"/>
      <c r="I43" s="220"/>
      <c r="J43" s="223"/>
      <c r="K43" s="217"/>
    </row>
    <row r="44" spans="1:12" ht="8.4499999999999993" customHeight="1" x14ac:dyDescent="0.2">
      <c r="A44" s="36">
        <v>43</v>
      </c>
      <c r="B44" s="56" t="s">
        <v>71</v>
      </c>
      <c r="C44" s="56" t="s">
        <v>70</v>
      </c>
      <c r="D44" s="56" t="s">
        <v>128</v>
      </c>
      <c r="E44" s="192">
        <v>99</v>
      </c>
      <c r="F44" s="192">
        <v>22</v>
      </c>
      <c r="G44" s="192">
        <v>77</v>
      </c>
      <c r="H44" s="220">
        <v>5</v>
      </c>
      <c r="I44" s="220"/>
      <c r="J44" s="223">
        <v>7</v>
      </c>
      <c r="K44" s="217"/>
      <c r="L44" s="264">
        <v>28</v>
      </c>
    </row>
    <row r="45" spans="1:12" ht="8.4499999999999993" customHeight="1" x14ac:dyDescent="0.2">
      <c r="A45" s="36">
        <v>44</v>
      </c>
      <c r="B45" s="56" t="s">
        <v>169</v>
      </c>
      <c r="C45" s="56" t="s">
        <v>147</v>
      </c>
      <c r="D45" s="56"/>
      <c r="E45" s="192"/>
      <c r="F45" s="192"/>
      <c r="G45" s="192"/>
      <c r="H45" s="220"/>
      <c r="I45" s="220" t="s">
        <v>304</v>
      </c>
      <c r="J45" s="223"/>
      <c r="K45" s="217" t="s">
        <v>148</v>
      </c>
    </row>
    <row r="46" spans="1:12" ht="8.4499999999999993" customHeight="1" x14ac:dyDescent="0.2">
      <c r="A46" s="36">
        <v>45</v>
      </c>
      <c r="B46" s="56" t="s">
        <v>142</v>
      </c>
      <c r="C46" s="56" t="s">
        <v>143</v>
      </c>
      <c r="D46" s="56" t="s">
        <v>126</v>
      </c>
      <c r="E46" s="192"/>
      <c r="F46" s="192"/>
      <c r="G46" s="192"/>
      <c r="H46" s="220"/>
      <c r="I46" s="220" t="s">
        <v>303</v>
      </c>
      <c r="J46" s="223"/>
      <c r="K46" s="217"/>
    </row>
    <row r="47" spans="1:12" ht="8.4499999999999993" customHeight="1" x14ac:dyDescent="0.2">
      <c r="A47" s="36">
        <v>46</v>
      </c>
      <c r="B47" s="56" t="s">
        <v>65</v>
      </c>
      <c r="C47" s="56" t="s">
        <v>64</v>
      </c>
      <c r="D47" s="56" t="s">
        <v>23</v>
      </c>
      <c r="E47" s="192">
        <v>98</v>
      </c>
      <c r="F47" s="192"/>
      <c r="G47" s="192">
        <v>85</v>
      </c>
      <c r="H47" s="220">
        <v>5</v>
      </c>
      <c r="I47" s="220" t="s">
        <v>302</v>
      </c>
      <c r="J47" s="223"/>
      <c r="K47" s="217" t="s">
        <v>218</v>
      </c>
    </row>
    <row r="48" spans="1:12" ht="8.4499999999999993" customHeight="1" x14ac:dyDescent="0.2">
      <c r="A48" s="36">
        <v>47</v>
      </c>
      <c r="B48" s="56" t="s">
        <v>154</v>
      </c>
      <c r="C48" s="56" t="s">
        <v>146</v>
      </c>
      <c r="D48" s="56" t="s">
        <v>149</v>
      </c>
      <c r="E48" s="192"/>
      <c r="F48" s="192"/>
      <c r="G48" s="192"/>
      <c r="H48" s="220"/>
      <c r="I48" s="220"/>
      <c r="J48" s="223"/>
      <c r="K48" s="217" t="s">
        <v>219</v>
      </c>
    </row>
    <row r="49" spans="1:11" ht="8.4499999999999993" customHeight="1" x14ac:dyDescent="0.2">
      <c r="A49" s="36">
        <v>48</v>
      </c>
      <c r="B49" s="56" t="s">
        <v>123</v>
      </c>
      <c r="C49" s="56" t="s">
        <v>125</v>
      </c>
      <c r="D49" s="56" t="s">
        <v>126</v>
      </c>
      <c r="E49" s="192"/>
      <c r="F49" s="192"/>
      <c r="G49" s="192"/>
      <c r="H49" s="220"/>
      <c r="I49" s="220" t="s">
        <v>301</v>
      </c>
      <c r="J49" s="223"/>
      <c r="K49" s="217"/>
    </row>
    <row r="50" spans="1:11" ht="8.4499999999999993" customHeight="1" x14ac:dyDescent="0.2">
      <c r="A50" s="36">
        <v>49</v>
      </c>
      <c r="B50" s="56" t="s">
        <v>227</v>
      </c>
      <c r="C50" s="56" t="s">
        <v>228</v>
      </c>
      <c r="D50" s="56" t="s">
        <v>126</v>
      </c>
      <c r="E50" s="192"/>
      <c r="F50" s="192"/>
      <c r="G50" s="192"/>
      <c r="H50" s="220"/>
      <c r="I50" s="220" t="s">
        <v>301</v>
      </c>
      <c r="J50" s="223"/>
      <c r="K50" s="217"/>
    </row>
    <row r="51" spans="1:11" ht="8.4499999999999993" customHeight="1" x14ac:dyDescent="0.2">
      <c r="A51" s="36">
        <v>50</v>
      </c>
      <c r="B51" s="56" t="s">
        <v>94</v>
      </c>
      <c r="C51" s="56" t="s">
        <v>93</v>
      </c>
      <c r="D51" s="56"/>
      <c r="E51" s="192"/>
      <c r="F51" s="192"/>
      <c r="G51" s="192"/>
      <c r="H51" s="220"/>
      <c r="I51" s="220"/>
      <c r="J51" s="223"/>
      <c r="K51" s="217"/>
    </row>
    <row r="52" spans="1:11" ht="8.4499999999999993" customHeight="1" x14ac:dyDescent="0.2">
      <c r="A52" s="36">
        <v>51</v>
      </c>
      <c r="B52" s="56" t="s">
        <v>67</v>
      </c>
      <c r="C52" s="56" t="s">
        <v>66</v>
      </c>
      <c r="D52" s="56" t="s">
        <v>68</v>
      </c>
      <c r="E52" s="192"/>
      <c r="F52" s="192"/>
      <c r="G52" s="192"/>
      <c r="H52" s="220"/>
      <c r="I52" s="220"/>
      <c r="J52" s="223"/>
      <c r="K52" s="217"/>
    </row>
    <row r="53" spans="1:11" ht="8.4499999999999993" customHeight="1" x14ac:dyDescent="0.2">
      <c r="A53" s="36">
        <v>52</v>
      </c>
      <c r="B53" s="56" t="s">
        <v>28</v>
      </c>
      <c r="C53" s="56" t="s">
        <v>69</v>
      </c>
      <c r="D53" s="56" t="s">
        <v>23</v>
      </c>
      <c r="E53" s="192"/>
      <c r="F53" s="192"/>
      <c r="G53" s="192"/>
      <c r="H53" s="220"/>
      <c r="I53" s="220" t="s">
        <v>304</v>
      </c>
      <c r="J53" s="223"/>
      <c r="K53" s="217"/>
    </row>
    <row r="54" spans="1:11" ht="8.4499999999999993" customHeight="1" x14ac:dyDescent="0.2">
      <c r="A54" s="36">
        <v>53</v>
      </c>
      <c r="B54" s="56" t="s">
        <v>292</v>
      </c>
      <c r="C54" s="56" t="s">
        <v>293</v>
      </c>
      <c r="D54" s="56"/>
      <c r="E54" s="192"/>
      <c r="F54" s="192"/>
      <c r="G54" s="192"/>
      <c r="H54" s="220"/>
      <c r="I54" s="220" t="s">
        <v>302</v>
      </c>
      <c r="J54" s="223"/>
      <c r="K54" s="217"/>
    </row>
    <row r="55" spans="1:11" ht="6" customHeight="1" x14ac:dyDescent="0.2">
      <c r="E55" s="222"/>
      <c r="F55" s="222"/>
      <c r="G55" s="222"/>
      <c r="H55" s="219"/>
      <c r="I55" s="219"/>
      <c r="J55" s="218"/>
    </row>
    <row r="56" spans="1:11" s="212" customFormat="1" ht="10.5" customHeight="1" x14ac:dyDescent="0.2">
      <c r="B56" s="212" t="s">
        <v>7</v>
      </c>
      <c r="C56" s="212" t="s">
        <v>0</v>
      </c>
      <c r="D56" s="212" t="s">
        <v>12</v>
      </c>
      <c r="E56" s="224" t="s">
        <v>8</v>
      </c>
      <c r="F56" s="224" t="s">
        <v>9</v>
      </c>
      <c r="G56" s="224" t="s">
        <v>10</v>
      </c>
      <c r="H56" s="225" t="s">
        <v>307</v>
      </c>
      <c r="I56" s="225" t="s">
        <v>308</v>
      </c>
      <c r="J56" s="226" t="s">
        <v>309</v>
      </c>
    </row>
    <row r="57" spans="1:11" ht="8.4499999999999993" customHeight="1" x14ac:dyDescent="0.2">
      <c r="A57" s="34">
        <v>1</v>
      </c>
      <c r="B57" s="56" t="s">
        <v>231</v>
      </c>
      <c r="C57" s="56" t="s">
        <v>232</v>
      </c>
      <c r="D57" s="56" t="s">
        <v>264</v>
      </c>
      <c r="E57" s="192"/>
      <c r="F57" s="192"/>
      <c r="G57" s="192"/>
      <c r="H57" s="220"/>
      <c r="I57" s="220" t="s">
        <v>301</v>
      </c>
      <c r="J57" s="223"/>
      <c r="K57" s="217"/>
    </row>
    <row r="58" spans="1:11" ht="8.4499999999999993" customHeight="1" x14ac:dyDescent="0.2">
      <c r="A58" s="34">
        <v>2</v>
      </c>
      <c r="B58" s="56" t="s">
        <v>72</v>
      </c>
      <c r="C58" s="56" t="s">
        <v>33</v>
      </c>
      <c r="D58" s="56" t="s">
        <v>23</v>
      </c>
      <c r="E58" s="192">
        <v>101</v>
      </c>
      <c r="F58" s="192"/>
      <c r="G58" s="192">
        <v>83</v>
      </c>
      <c r="H58" s="220">
        <v>5</v>
      </c>
      <c r="I58" s="220" t="s">
        <v>304</v>
      </c>
      <c r="J58" s="223"/>
      <c r="K58" s="217"/>
    </row>
    <row r="59" spans="1:11" ht="8.4499999999999993" customHeight="1" x14ac:dyDescent="0.2">
      <c r="A59" s="34">
        <v>3</v>
      </c>
      <c r="B59" s="56" t="s">
        <v>327</v>
      </c>
      <c r="C59" s="56" t="s">
        <v>36</v>
      </c>
      <c r="D59" s="56" t="s">
        <v>23</v>
      </c>
      <c r="E59" s="192">
        <v>138</v>
      </c>
      <c r="F59" s="192"/>
      <c r="G59" s="192">
        <v>93</v>
      </c>
      <c r="H59" s="220">
        <v>5</v>
      </c>
      <c r="I59" s="220">
        <v>10</v>
      </c>
      <c r="J59" s="223"/>
      <c r="K59" s="217"/>
    </row>
    <row r="60" spans="1:11" ht="8.4499999999999993" customHeight="1" x14ac:dyDescent="0.2">
      <c r="A60" s="34">
        <v>4</v>
      </c>
      <c r="B60" s="56" t="s">
        <v>130</v>
      </c>
      <c r="C60" s="56" t="s">
        <v>131</v>
      </c>
      <c r="D60" s="56" t="s">
        <v>23</v>
      </c>
      <c r="E60" s="192"/>
      <c r="F60" s="192"/>
      <c r="G60" s="192"/>
      <c r="H60" s="220"/>
      <c r="I60" s="220"/>
      <c r="J60" s="223"/>
      <c r="K60" s="217"/>
    </row>
    <row r="61" spans="1:11" ht="8.4499999999999993" customHeight="1" x14ac:dyDescent="0.2">
      <c r="A61" s="34">
        <v>5</v>
      </c>
      <c r="B61" s="56" t="s">
        <v>74</v>
      </c>
      <c r="C61" s="56" t="s">
        <v>40</v>
      </c>
      <c r="D61" s="56" t="s">
        <v>23</v>
      </c>
      <c r="E61" s="192"/>
      <c r="F61" s="192"/>
      <c r="G61" s="192"/>
      <c r="H61" s="220"/>
      <c r="I61" s="220" t="s">
        <v>304</v>
      </c>
      <c r="J61" s="223"/>
      <c r="K61" s="217"/>
    </row>
    <row r="62" spans="1:11" ht="8.4499999999999993" customHeight="1" x14ac:dyDescent="0.2">
      <c r="A62" s="34">
        <v>6</v>
      </c>
      <c r="B62" s="56" t="s">
        <v>76</v>
      </c>
      <c r="C62" s="56" t="s">
        <v>75</v>
      </c>
      <c r="D62" s="56" t="s">
        <v>23</v>
      </c>
      <c r="E62" s="192"/>
      <c r="F62" s="192"/>
      <c r="G62" s="192"/>
      <c r="H62" s="220"/>
      <c r="I62" s="220" t="s">
        <v>304</v>
      </c>
      <c r="J62" s="223"/>
      <c r="K62" s="217"/>
    </row>
    <row r="63" spans="1:11" ht="8.4499999999999993" customHeight="1" x14ac:dyDescent="0.2">
      <c r="A63" s="34">
        <v>7</v>
      </c>
      <c r="B63" s="56" t="s">
        <v>78</v>
      </c>
      <c r="C63" s="56" t="s">
        <v>77</v>
      </c>
      <c r="D63" s="56" t="s">
        <v>79</v>
      </c>
      <c r="E63" s="192"/>
      <c r="F63" s="192"/>
      <c r="G63" s="192"/>
      <c r="H63" s="220"/>
      <c r="I63" s="220" t="s">
        <v>304</v>
      </c>
      <c r="J63" s="223"/>
      <c r="K63" s="217"/>
    </row>
    <row r="64" spans="1:11" ht="8.4499999999999993" customHeight="1" x14ac:dyDescent="0.2">
      <c r="A64" s="34">
        <v>8</v>
      </c>
      <c r="B64" s="56" t="s">
        <v>84</v>
      </c>
      <c r="C64" s="56" t="s">
        <v>49</v>
      </c>
      <c r="D64" s="56" t="s">
        <v>23</v>
      </c>
      <c r="E64" s="192"/>
      <c r="F64" s="192"/>
      <c r="G64" s="192"/>
      <c r="H64" s="220"/>
      <c r="I64" s="220"/>
      <c r="J64" s="223"/>
      <c r="K64" s="217"/>
    </row>
    <row r="65" spans="1:11" ht="8.4499999999999993" customHeight="1" x14ac:dyDescent="0.2">
      <c r="A65" s="34">
        <v>9</v>
      </c>
      <c r="B65" s="56" t="s">
        <v>81</v>
      </c>
      <c r="C65" s="56" t="s">
        <v>80</v>
      </c>
      <c r="D65" s="56" t="s">
        <v>82</v>
      </c>
      <c r="E65" s="192">
        <v>96</v>
      </c>
      <c r="F65" s="192"/>
      <c r="G65" s="192">
        <v>79</v>
      </c>
      <c r="H65" s="220">
        <v>5</v>
      </c>
      <c r="I65" s="220" t="s">
        <v>304</v>
      </c>
      <c r="J65" s="223">
        <v>7</v>
      </c>
      <c r="K65" s="217" t="s">
        <v>140</v>
      </c>
    </row>
    <row r="66" spans="1:11" ht="8.4499999999999993" customHeight="1" x14ac:dyDescent="0.2">
      <c r="A66" s="34">
        <v>10</v>
      </c>
      <c r="B66" s="56" t="s">
        <v>101</v>
      </c>
      <c r="C66" s="56" t="s">
        <v>97</v>
      </c>
      <c r="D66" s="56" t="s">
        <v>96</v>
      </c>
      <c r="E66" s="192">
        <v>123</v>
      </c>
      <c r="F66" s="192"/>
      <c r="G66" s="192">
        <v>91</v>
      </c>
      <c r="H66" s="220">
        <v>5</v>
      </c>
      <c r="I66" s="220">
        <v>10</v>
      </c>
      <c r="J66" s="223"/>
      <c r="K66" s="217"/>
    </row>
    <row r="67" spans="1:11" ht="8.4499999999999993" customHeight="1" x14ac:dyDescent="0.2">
      <c r="A67" s="34">
        <v>11</v>
      </c>
      <c r="B67" s="56" t="s">
        <v>229</v>
      </c>
      <c r="C67" s="56" t="s">
        <v>119</v>
      </c>
      <c r="D67" s="56" t="s">
        <v>230</v>
      </c>
      <c r="E67" s="192"/>
      <c r="F67" s="192">
        <v>45</v>
      </c>
      <c r="G67" s="192"/>
      <c r="H67" s="220"/>
      <c r="I67" s="220" t="s">
        <v>301</v>
      </c>
      <c r="J67" s="223"/>
      <c r="K67" s="217"/>
    </row>
    <row r="68" spans="1:11" ht="8.4499999999999993" customHeight="1" x14ac:dyDescent="0.2">
      <c r="A68" s="34">
        <v>12</v>
      </c>
      <c r="B68" s="56" t="s">
        <v>83</v>
      </c>
      <c r="C68" s="56" t="s">
        <v>59</v>
      </c>
      <c r="D68" s="56" t="s">
        <v>23</v>
      </c>
      <c r="E68" s="192"/>
      <c r="F68" s="192"/>
      <c r="G68" s="192"/>
      <c r="H68" s="220"/>
      <c r="I68" s="220" t="s">
        <v>304</v>
      </c>
      <c r="J68" s="223"/>
      <c r="K68" s="217"/>
    </row>
    <row r="69" spans="1:11" ht="8.4499999999999993" customHeight="1" x14ac:dyDescent="0.2">
      <c r="A69" s="34">
        <v>13</v>
      </c>
      <c r="B69" s="56" t="s">
        <v>179</v>
      </c>
      <c r="C69" s="56" t="s">
        <v>125</v>
      </c>
      <c r="D69" s="56" t="s">
        <v>126</v>
      </c>
      <c r="E69" s="192"/>
      <c r="F69" s="192"/>
      <c r="G69" s="192"/>
      <c r="H69" s="220"/>
      <c r="I69" s="220" t="s">
        <v>301</v>
      </c>
      <c r="J69" s="223"/>
      <c r="K69" s="217"/>
    </row>
    <row r="70" spans="1:11" ht="8.4499999999999993" customHeight="1" x14ac:dyDescent="0.2">
      <c r="A70" s="36">
        <v>14</v>
      </c>
      <c r="B70" s="56" t="s">
        <v>43</v>
      </c>
      <c r="C70" s="56" t="s">
        <v>66</v>
      </c>
      <c r="D70" s="56" t="s">
        <v>82</v>
      </c>
      <c r="E70" s="192"/>
      <c r="F70" s="192"/>
      <c r="G70" s="192"/>
      <c r="H70" s="220"/>
      <c r="I70" s="220"/>
      <c r="J70" s="223"/>
      <c r="K70" s="217"/>
    </row>
    <row r="71" spans="1:11" ht="8.4499999999999993" customHeight="1" x14ac:dyDescent="0.2">
      <c r="C71" s="36" t="s">
        <v>2</v>
      </c>
      <c r="E71" s="221"/>
      <c r="F71" s="221"/>
      <c r="G71" s="221"/>
      <c r="H71" s="220">
        <f>SUM(H3:H70)</f>
        <v>95</v>
      </c>
      <c r="I71" s="220">
        <f>SUM(I3:I70)</f>
        <v>60</v>
      </c>
      <c r="J71" s="223">
        <f>SUM(J3:J70)</f>
        <v>56</v>
      </c>
      <c r="K71" s="217"/>
    </row>
    <row r="72" spans="1:11" ht="5.25" customHeight="1" x14ac:dyDescent="0.2">
      <c r="E72" s="221"/>
      <c r="F72" s="221"/>
      <c r="G72" s="221"/>
      <c r="H72" s="235"/>
      <c r="I72" s="235"/>
      <c r="J72" s="236"/>
      <c r="K72" s="237"/>
    </row>
    <row r="73" spans="1:11" ht="8.4499999999999993" customHeight="1" x14ac:dyDescent="0.2">
      <c r="B73" s="36" t="s">
        <v>3</v>
      </c>
      <c r="C73" s="36" t="s">
        <v>85</v>
      </c>
      <c r="D73" s="36" t="s">
        <v>86</v>
      </c>
      <c r="E73" s="36" t="s">
        <v>17</v>
      </c>
      <c r="F73" s="36" t="s">
        <v>16</v>
      </c>
      <c r="I73" s="163" t="s">
        <v>310</v>
      </c>
      <c r="J73" s="213" t="s">
        <v>311</v>
      </c>
      <c r="K73" s="34"/>
    </row>
    <row r="74" spans="1:11" ht="8.4499999999999993" customHeight="1" x14ac:dyDescent="0.2">
      <c r="A74" s="210">
        <v>30</v>
      </c>
      <c r="B74" s="56" t="s">
        <v>4</v>
      </c>
      <c r="C74" s="217" t="s">
        <v>183</v>
      </c>
      <c r="D74" s="217">
        <v>69</v>
      </c>
      <c r="E74" s="56">
        <v>7</v>
      </c>
      <c r="F74" s="56"/>
      <c r="G74" s="56"/>
      <c r="J74" s="214" t="s">
        <v>312</v>
      </c>
      <c r="K74" s="228">
        <f>SUM(H71)</f>
        <v>95</v>
      </c>
    </row>
    <row r="75" spans="1:11" ht="8.4499999999999993" customHeight="1" x14ac:dyDescent="0.2">
      <c r="A75" s="210">
        <v>20</v>
      </c>
      <c r="B75" s="56" t="s">
        <v>5</v>
      </c>
      <c r="C75" s="217" t="s">
        <v>332</v>
      </c>
      <c r="D75" s="217">
        <v>70</v>
      </c>
      <c r="E75" s="56">
        <v>6</v>
      </c>
      <c r="F75" s="56" t="s">
        <v>3</v>
      </c>
      <c r="G75" s="56"/>
      <c r="J75" s="215" t="s">
        <v>313</v>
      </c>
      <c r="K75" s="229">
        <f>SUM(J71)</f>
        <v>56</v>
      </c>
    </row>
    <row r="76" spans="1:11" ht="8.4499999999999993" customHeight="1" x14ac:dyDescent="0.2">
      <c r="A76" s="210">
        <v>10</v>
      </c>
      <c r="B76" s="56" t="s">
        <v>6</v>
      </c>
      <c r="C76" s="217" t="s">
        <v>333</v>
      </c>
      <c r="D76" s="217">
        <v>71</v>
      </c>
      <c r="E76" s="56">
        <v>5</v>
      </c>
      <c r="F76" s="217" t="s">
        <v>336</v>
      </c>
      <c r="G76" s="217" t="s">
        <v>337</v>
      </c>
      <c r="J76" s="233" t="s">
        <v>263</v>
      </c>
      <c r="K76" s="229">
        <f>SUM(K74:K75)</f>
        <v>151</v>
      </c>
    </row>
    <row r="77" spans="1:11" ht="8.4499999999999993" customHeight="1" x14ac:dyDescent="0.2">
      <c r="B77" s="56" t="s">
        <v>13</v>
      </c>
      <c r="C77" s="217" t="s">
        <v>334</v>
      </c>
      <c r="D77" s="217">
        <v>71</v>
      </c>
      <c r="E77" s="56">
        <v>4</v>
      </c>
      <c r="F77" s="217"/>
      <c r="G77" s="217"/>
      <c r="J77" s="215" t="s">
        <v>314</v>
      </c>
      <c r="K77" s="229">
        <f>SUM(I71)</f>
        <v>60</v>
      </c>
    </row>
    <row r="78" spans="1:11" ht="8.4499999999999993" customHeight="1" x14ac:dyDescent="0.2">
      <c r="B78" s="56" t="s">
        <v>14</v>
      </c>
      <c r="C78" s="217" t="s">
        <v>335</v>
      </c>
      <c r="D78" s="217">
        <v>72</v>
      </c>
      <c r="E78" s="56">
        <v>3</v>
      </c>
      <c r="F78" s="217"/>
      <c r="G78" s="217"/>
      <c r="J78" s="233" t="s">
        <v>315</v>
      </c>
      <c r="K78" s="258">
        <v>175</v>
      </c>
    </row>
    <row r="79" spans="1:11" ht="8.4499999999999993" customHeight="1" x14ac:dyDescent="0.2">
      <c r="C79" s="36" t="s">
        <v>2</v>
      </c>
      <c r="J79" s="233" t="s">
        <v>316</v>
      </c>
      <c r="K79" s="229">
        <f>SUM(K76:K78)</f>
        <v>386</v>
      </c>
    </row>
    <row r="80" spans="1:11" ht="8.4499999999999993" customHeight="1" x14ac:dyDescent="0.2">
      <c r="B80" s="36" t="s">
        <v>7</v>
      </c>
      <c r="C80" s="36" t="s">
        <v>85</v>
      </c>
      <c r="D80" s="36" t="s">
        <v>86</v>
      </c>
      <c r="E80" s="36" t="s">
        <v>17</v>
      </c>
      <c r="F80" s="36" t="s">
        <v>16</v>
      </c>
      <c r="J80" s="216" t="s">
        <v>317</v>
      </c>
      <c r="K80" s="227"/>
    </row>
    <row r="81" spans="1:11" ht="8.4499999999999993" customHeight="1" x14ac:dyDescent="0.2">
      <c r="A81" s="210">
        <v>20</v>
      </c>
      <c r="B81" s="56" t="s">
        <v>4</v>
      </c>
      <c r="C81" s="217" t="s">
        <v>197</v>
      </c>
      <c r="D81" s="217">
        <v>79</v>
      </c>
      <c r="E81" s="56">
        <v>7</v>
      </c>
      <c r="F81" s="56" t="s">
        <v>7</v>
      </c>
      <c r="G81" s="56"/>
      <c r="J81" s="215" t="s">
        <v>318</v>
      </c>
      <c r="K81" s="231">
        <f>SUM(A86)</f>
        <v>90</v>
      </c>
    </row>
    <row r="82" spans="1:11" ht="8.4499999999999993" customHeight="1" x14ac:dyDescent="0.2">
      <c r="A82" s="210">
        <v>10</v>
      </c>
      <c r="B82" s="56" t="s">
        <v>5</v>
      </c>
      <c r="C82" s="217" t="s">
        <v>338</v>
      </c>
      <c r="D82" s="217">
        <v>83</v>
      </c>
      <c r="E82" s="56">
        <v>6</v>
      </c>
      <c r="F82" s="217" t="s">
        <v>338</v>
      </c>
      <c r="G82" s="217" t="s">
        <v>339</v>
      </c>
      <c r="J82" s="233" t="s">
        <v>313</v>
      </c>
      <c r="K82" s="232">
        <v>120</v>
      </c>
    </row>
    <row r="83" spans="1:11" ht="8.4499999999999993" customHeight="1" x14ac:dyDescent="0.2">
      <c r="B83" s="56" t="s">
        <v>6</v>
      </c>
      <c r="C83" s="217" t="s">
        <v>340</v>
      </c>
      <c r="D83" s="217">
        <v>91</v>
      </c>
      <c r="E83" s="56">
        <v>5</v>
      </c>
      <c r="F83" s="56"/>
      <c r="G83" s="56"/>
      <c r="J83" s="215" t="s">
        <v>319</v>
      </c>
      <c r="K83" s="232">
        <v>5.5</v>
      </c>
    </row>
    <row r="84" spans="1:11" ht="8.4499999999999993" customHeight="1" x14ac:dyDescent="0.2">
      <c r="B84" s="56" t="s">
        <v>13</v>
      </c>
      <c r="C84" s="217" t="s">
        <v>341</v>
      </c>
      <c r="D84" s="217">
        <v>93</v>
      </c>
      <c r="E84" s="56">
        <v>4</v>
      </c>
      <c r="F84" s="56"/>
      <c r="G84" s="56"/>
      <c r="I84" s="163" t="s">
        <v>238</v>
      </c>
      <c r="J84" s="233" t="s">
        <v>322</v>
      </c>
      <c r="K84" s="232">
        <v>34.4</v>
      </c>
    </row>
    <row r="85" spans="1:11" ht="8.4499999999999993" customHeight="1" x14ac:dyDescent="0.2">
      <c r="B85" s="56" t="s">
        <v>14</v>
      </c>
      <c r="C85" s="217"/>
      <c r="D85" s="217"/>
      <c r="E85" s="56">
        <v>3</v>
      </c>
      <c r="F85" s="56"/>
      <c r="G85" s="56"/>
      <c r="J85" s="215" t="s">
        <v>320</v>
      </c>
      <c r="K85" s="232">
        <f>SUM(K81:K84)</f>
        <v>249.9</v>
      </c>
    </row>
    <row r="86" spans="1:11" ht="8.4499999999999993" customHeight="1" x14ac:dyDescent="0.2">
      <c r="A86" s="210">
        <v>90</v>
      </c>
      <c r="B86" s="36" t="s">
        <v>280</v>
      </c>
      <c r="D86" s="36" t="s">
        <v>271</v>
      </c>
      <c r="J86" s="233" t="s">
        <v>207</v>
      </c>
      <c r="K86" s="232">
        <f>SUM(K76-K85)</f>
        <v>-98.9</v>
      </c>
    </row>
    <row r="87" spans="1:11" s="221" customFormat="1" ht="8.4499999999999993" customHeight="1" x14ac:dyDescent="0.15">
      <c r="J87" s="233" t="s">
        <v>321</v>
      </c>
      <c r="K87" s="232">
        <f>SUM(K79-K85)</f>
        <v>136.1</v>
      </c>
    </row>
    <row r="88" spans="1:11" ht="8.25" customHeight="1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3"/>
  <sheetViews>
    <sheetView workbookViewId="0">
      <selection activeCell="M58" sqref="M58"/>
    </sheetView>
  </sheetViews>
  <sheetFormatPr defaultRowHeight="9" customHeight="1" x14ac:dyDescent="0.2"/>
  <cols>
    <col min="1" max="1" width="6.85546875" customWidth="1"/>
    <col min="2" max="2" width="7.28515625" customWidth="1"/>
    <col min="3" max="3" width="9" customWidth="1"/>
    <col min="4" max="4" width="4" customWidth="1"/>
    <col min="5" max="5" width="4.140625" customWidth="1"/>
    <col min="6" max="7" width="6.7109375" customWidth="1"/>
    <col min="8" max="8" width="7.5703125" customWidth="1"/>
    <col min="10" max="10" width="10.28515625" customWidth="1"/>
    <col min="11" max="11" width="8.5703125" customWidth="1"/>
    <col min="12" max="12" width="7.42578125" style="218" customWidth="1"/>
  </cols>
  <sheetData>
    <row r="1" spans="1:12" ht="12" customHeight="1" x14ac:dyDescent="0.25">
      <c r="A1" s="211"/>
      <c r="B1" s="211" t="s">
        <v>1</v>
      </c>
      <c r="C1" s="211"/>
      <c r="D1" s="211"/>
      <c r="E1" s="211"/>
      <c r="F1" s="211"/>
      <c r="G1" s="211"/>
      <c r="H1" s="211" t="s">
        <v>343</v>
      </c>
      <c r="I1" s="211"/>
      <c r="J1" s="211" t="s">
        <v>342</v>
      </c>
      <c r="K1" s="239">
        <v>2009</v>
      </c>
    </row>
    <row r="2" spans="1:12" ht="10.5" customHeight="1" x14ac:dyDescent="0.2">
      <c r="A2" s="212"/>
      <c r="B2" s="212" t="s">
        <v>0</v>
      </c>
      <c r="C2" s="212" t="s">
        <v>0</v>
      </c>
      <c r="D2" s="212" t="s">
        <v>12</v>
      </c>
      <c r="E2" s="212" t="s">
        <v>8</v>
      </c>
      <c r="F2" s="212" t="s">
        <v>9</v>
      </c>
      <c r="G2" s="212" t="s">
        <v>10</v>
      </c>
      <c r="H2" s="212" t="s">
        <v>298</v>
      </c>
      <c r="I2" s="212" t="s">
        <v>299</v>
      </c>
      <c r="J2" s="212" t="s">
        <v>300</v>
      </c>
      <c r="K2" s="212" t="s">
        <v>132</v>
      </c>
      <c r="L2" s="226" t="s">
        <v>346</v>
      </c>
    </row>
    <row r="3" spans="1:12" ht="8.4499999999999993" customHeight="1" x14ac:dyDescent="0.2">
      <c r="A3" s="36">
        <v>1</v>
      </c>
      <c r="B3" s="56" t="s">
        <v>225</v>
      </c>
      <c r="C3" s="56" t="s">
        <v>226</v>
      </c>
      <c r="D3" s="56" t="s">
        <v>126</v>
      </c>
      <c r="E3" s="192"/>
      <c r="F3" s="192"/>
      <c r="G3" s="192"/>
      <c r="H3" s="220"/>
      <c r="I3" s="220" t="s">
        <v>301</v>
      </c>
      <c r="J3" s="223"/>
      <c r="K3" s="217"/>
      <c r="L3" s="37"/>
    </row>
    <row r="4" spans="1:12" ht="8.4499999999999993" customHeight="1" x14ac:dyDescent="0.2">
      <c r="A4" s="36">
        <v>2</v>
      </c>
      <c r="B4" s="56" t="s">
        <v>22</v>
      </c>
      <c r="C4" s="56" t="s">
        <v>21</v>
      </c>
      <c r="D4" s="56" t="s">
        <v>23</v>
      </c>
      <c r="E4" s="192"/>
      <c r="F4" s="192"/>
      <c r="G4" s="192">
        <v>29</v>
      </c>
      <c r="H4" s="220">
        <v>5</v>
      </c>
      <c r="I4" s="220" t="s">
        <v>302</v>
      </c>
      <c r="J4" s="223">
        <v>5</v>
      </c>
      <c r="K4" s="217" t="s">
        <v>168</v>
      </c>
      <c r="L4" s="37">
        <v>10</v>
      </c>
    </row>
    <row r="5" spans="1:12" ht="8.4499999999999993" customHeight="1" x14ac:dyDescent="0.2">
      <c r="A5" s="36">
        <v>3</v>
      </c>
      <c r="B5" s="56" t="s">
        <v>223</v>
      </c>
      <c r="C5" s="56" t="s">
        <v>224</v>
      </c>
      <c r="D5" s="56" t="s">
        <v>126</v>
      </c>
      <c r="E5" s="192"/>
      <c r="F5" s="192"/>
      <c r="G5" s="192"/>
      <c r="H5" s="220"/>
      <c r="I5" s="220" t="s">
        <v>303</v>
      </c>
      <c r="J5" s="223"/>
      <c r="K5" s="217"/>
      <c r="L5" s="37"/>
    </row>
    <row r="6" spans="1:12" ht="8.4499999999999993" customHeight="1" x14ac:dyDescent="0.2">
      <c r="A6" s="36">
        <v>4</v>
      </c>
      <c r="B6" s="56" t="s">
        <v>25</v>
      </c>
      <c r="C6" s="56" t="s">
        <v>24</v>
      </c>
      <c r="D6" s="56" t="s">
        <v>26</v>
      </c>
      <c r="E6" s="192"/>
      <c r="F6" s="192"/>
      <c r="G6" s="192"/>
      <c r="H6" s="220"/>
      <c r="I6" s="220" t="s">
        <v>304</v>
      </c>
      <c r="J6" s="223"/>
      <c r="K6" s="217"/>
      <c r="L6" s="37"/>
    </row>
    <row r="7" spans="1:12" ht="8.4499999999999993" customHeight="1" x14ac:dyDescent="0.2">
      <c r="A7" s="36">
        <v>5</v>
      </c>
      <c r="B7" s="56" t="s">
        <v>88</v>
      </c>
      <c r="C7" s="56" t="s">
        <v>87</v>
      </c>
      <c r="D7" s="56" t="s">
        <v>23</v>
      </c>
      <c r="E7" s="192"/>
      <c r="F7" s="192"/>
      <c r="G7" s="192">
        <v>33</v>
      </c>
      <c r="H7" s="220">
        <v>5</v>
      </c>
      <c r="I7" s="220" t="s">
        <v>328</v>
      </c>
      <c r="J7" s="223">
        <v>5</v>
      </c>
      <c r="K7" s="217" t="s">
        <v>167</v>
      </c>
      <c r="L7" s="37">
        <v>10</v>
      </c>
    </row>
    <row r="8" spans="1:12" ht="8.4499999999999993" customHeight="1" x14ac:dyDescent="0.2">
      <c r="A8" s="36">
        <v>7</v>
      </c>
      <c r="B8" s="56" t="s">
        <v>65</v>
      </c>
      <c r="C8" s="56" t="s">
        <v>27</v>
      </c>
      <c r="D8" s="56" t="s">
        <v>126</v>
      </c>
      <c r="E8" s="192"/>
      <c r="F8" s="192"/>
      <c r="G8" s="192">
        <v>23</v>
      </c>
      <c r="H8" s="220">
        <v>5</v>
      </c>
      <c r="I8" s="220" t="s">
        <v>301</v>
      </c>
      <c r="J8" s="223">
        <v>5</v>
      </c>
      <c r="K8" s="217" t="s">
        <v>141</v>
      </c>
      <c r="L8" s="37">
        <v>10</v>
      </c>
    </row>
    <row r="9" spans="1:12" ht="8.4499999999999993" customHeight="1" x14ac:dyDescent="0.2">
      <c r="A9" s="36">
        <v>8</v>
      </c>
      <c r="B9" s="56" t="s">
        <v>25</v>
      </c>
      <c r="C9" s="56" t="s">
        <v>27</v>
      </c>
      <c r="D9" s="56" t="s">
        <v>23</v>
      </c>
      <c r="E9" s="192"/>
      <c r="F9" s="192"/>
      <c r="G9" s="192"/>
      <c r="H9" s="220"/>
      <c r="I9" s="220" t="s">
        <v>304</v>
      </c>
      <c r="J9" s="223"/>
      <c r="K9" s="217" t="s">
        <v>204</v>
      </c>
      <c r="L9" s="37"/>
    </row>
    <row r="10" spans="1:12" ht="8.4499999999999993" customHeight="1" x14ac:dyDescent="0.2">
      <c r="A10" s="36">
        <v>9</v>
      </c>
      <c r="B10" s="56" t="s">
        <v>175</v>
      </c>
      <c r="C10" s="56" t="s">
        <v>27</v>
      </c>
      <c r="D10" s="56" t="s">
        <v>126</v>
      </c>
      <c r="E10" s="192"/>
      <c r="F10" s="192"/>
      <c r="G10" s="192"/>
      <c r="H10" s="220"/>
      <c r="I10" s="220" t="s">
        <v>301</v>
      </c>
      <c r="J10" s="223"/>
      <c r="K10" s="217"/>
      <c r="L10" s="37"/>
    </row>
    <row r="11" spans="1:12" ht="8.4499999999999993" customHeight="1" x14ac:dyDescent="0.2">
      <c r="A11" s="36">
        <v>10</v>
      </c>
      <c r="B11" s="56" t="s">
        <v>29</v>
      </c>
      <c r="C11" s="56" t="s">
        <v>27</v>
      </c>
      <c r="D11" s="56" t="s">
        <v>23</v>
      </c>
      <c r="E11" s="192"/>
      <c r="F11" s="192"/>
      <c r="G11" s="192">
        <v>34</v>
      </c>
      <c r="H11" s="220">
        <v>5</v>
      </c>
      <c r="I11" s="220" t="s">
        <v>304</v>
      </c>
      <c r="J11" s="223">
        <v>5</v>
      </c>
      <c r="K11" s="217" t="s">
        <v>166</v>
      </c>
      <c r="L11" s="37"/>
    </row>
    <row r="12" spans="1:12" ht="8.4499999999999993" customHeight="1" x14ac:dyDescent="0.2">
      <c r="A12" s="36">
        <v>11</v>
      </c>
      <c r="B12" s="56" t="s">
        <v>31</v>
      </c>
      <c r="C12" s="56" t="s">
        <v>30</v>
      </c>
      <c r="D12" s="56" t="s">
        <v>23</v>
      </c>
      <c r="E12" s="192"/>
      <c r="F12" s="192"/>
      <c r="G12" s="192">
        <v>28</v>
      </c>
      <c r="H12" s="220">
        <v>5</v>
      </c>
      <c r="I12" s="220" t="s">
        <v>304</v>
      </c>
      <c r="J12" s="223">
        <v>5</v>
      </c>
      <c r="K12" s="217" t="s">
        <v>140</v>
      </c>
      <c r="L12" s="37">
        <v>10</v>
      </c>
    </row>
    <row r="13" spans="1:12" ht="8.4499999999999993" customHeight="1" x14ac:dyDescent="0.2">
      <c r="A13" s="36">
        <v>12</v>
      </c>
      <c r="B13" s="56" t="s">
        <v>25</v>
      </c>
      <c r="C13" s="56" t="s">
        <v>33</v>
      </c>
      <c r="D13" s="56" t="s">
        <v>23</v>
      </c>
      <c r="E13" s="192"/>
      <c r="F13" s="192"/>
      <c r="G13" s="192"/>
      <c r="H13" s="220"/>
      <c r="I13" s="220" t="s">
        <v>304</v>
      </c>
      <c r="J13" s="223"/>
      <c r="K13" s="217"/>
      <c r="L13" s="37"/>
    </row>
    <row r="14" spans="1:12" ht="8.4499999999999993" customHeight="1" x14ac:dyDescent="0.2">
      <c r="A14" s="36">
        <v>13</v>
      </c>
      <c r="B14" s="56" t="s">
        <v>25</v>
      </c>
      <c r="C14" s="56" t="s">
        <v>34</v>
      </c>
      <c r="D14" s="56" t="s">
        <v>96</v>
      </c>
      <c r="E14" s="192"/>
      <c r="F14" s="192"/>
      <c r="G14" s="192"/>
      <c r="H14" s="220"/>
      <c r="I14" s="220" t="s">
        <v>304</v>
      </c>
      <c r="J14" s="223"/>
      <c r="K14" s="217"/>
      <c r="L14" s="37"/>
    </row>
    <row r="15" spans="1:12" ht="8.4499999999999993" customHeight="1" x14ac:dyDescent="0.2">
      <c r="A15" s="36">
        <v>14</v>
      </c>
      <c r="B15" s="56" t="s">
        <v>35</v>
      </c>
      <c r="C15" s="56" t="s">
        <v>34</v>
      </c>
      <c r="D15" s="56" t="s">
        <v>23</v>
      </c>
      <c r="E15" s="192"/>
      <c r="F15" s="192"/>
      <c r="G15" s="192">
        <v>35</v>
      </c>
      <c r="H15" s="220">
        <v>5</v>
      </c>
      <c r="I15" s="220" t="s">
        <v>305</v>
      </c>
      <c r="J15" s="223">
        <v>5</v>
      </c>
      <c r="K15" s="217" t="s">
        <v>165</v>
      </c>
      <c r="L15" s="37">
        <v>10</v>
      </c>
    </row>
    <row r="16" spans="1:12" ht="8.4499999999999993" customHeight="1" x14ac:dyDescent="0.2">
      <c r="A16" s="36">
        <v>15</v>
      </c>
      <c r="B16" s="56" t="s">
        <v>110</v>
      </c>
      <c r="C16" s="56" t="s">
        <v>111</v>
      </c>
      <c r="D16" s="56" t="s">
        <v>149</v>
      </c>
      <c r="E16" s="192"/>
      <c r="F16" s="192"/>
      <c r="G16" s="192">
        <v>37</v>
      </c>
      <c r="H16" s="220">
        <v>5</v>
      </c>
      <c r="I16" s="220" t="s">
        <v>304</v>
      </c>
      <c r="J16" s="223"/>
      <c r="K16" s="217" t="s">
        <v>163</v>
      </c>
      <c r="L16" s="37">
        <v>10</v>
      </c>
    </row>
    <row r="17" spans="1:12" ht="8.4499999999999993" customHeight="1" x14ac:dyDescent="0.2">
      <c r="A17" s="36">
        <v>16</v>
      </c>
      <c r="B17" s="56" t="s">
        <v>37</v>
      </c>
      <c r="C17" s="56" t="s">
        <v>36</v>
      </c>
      <c r="D17" s="56" t="s">
        <v>23</v>
      </c>
      <c r="E17" s="192"/>
      <c r="F17" s="192"/>
      <c r="G17" s="192">
        <v>33</v>
      </c>
      <c r="H17" s="220">
        <v>5</v>
      </c>
      <c r="I17" s="220" t="s">
        <v>328</v>
      </c>
      <c r="J17" s="223">
        <v>5</v>
      </c>
      <c r="K17" s="217" t="s">
        <v>200</v>
      </c>
      <c r="L17" s="37">
        <v>10</v>
      </c>
    </row>
    <row r="18" spans="1:12" ht="8.4499999999999993" customHeight="1" x14ac:dyDescent="0.2">
      <c r="A18" s="36">
        <v>17</v>
      </c>
      <c r="B18" s="56" t="s">
        <v>25</v>
      </c>
      <c r="C18" s="56" t="s">
        <v>112</v>
      </c>
      <c r="D18" s="56" t="s">
        <v>174</v>
      </c>
      <c r="E18" s="192"/>
      <c r="F18" s="192">
        <v>27</v>
      </c>
      <c r="G18" s="192">
        <v>20</v>
      </c>
      <c r="H18" s="220">
        <v>5</v>
      </c>
      <c r="I18" s="220" t="s">
        <v>301</v>
      </c>
      <c r="J18" s="223">
        <v>5</v>
      </c>
      <c r="K18" s="217" t="s">
        <v>164</v>
      </c>
      <c r="L18" s="37"/>
    </row>
    <row r="19" spans="1:12" ht="8.4499999999999993" customHeight="1" x14ac:dyDescent="0.2">
      <c r="A19" s="36">
        <v>18</v>
      </c>
      <c r="B19" s="56" t="s">
        <v>25</v>
      </c>
      <c r="C19" s="56" t="s">
        <v>122</v>
      </c>
      <c r="D19" s="56" t="s">
        <v>126</v>
      </c>
      <c r="E19" s="192"/>
      <c r="F19" s="192"/>
      <c r="G19" s="192"/>
      <c r="H19" s="220"/>
      <c r="I19" s="220" t="s">
        <v>301</v>
      </c>
      <c r="J19" s="223"/>
      <c r="K19" s="217"/>
      <c r="L19" s="37"/>
    </row>
    <row r="20" spans="1:12" ht="8.4499999999999993" customHeight="1" x14ac:dyDescent="0.2">
      <c r="A20" s="36">
        <v>19</v>
      </c>
      <c r="B20" s="56" t="s">
        <v>92</v>
      </c>
      <c r="C20" s="56" t="s">
        <v>91</v>
      </c>
      <c r="D20" s="56" t="s">
        <v>129</v>
      </c>
      <c r="E20" s="192"/>
      <c r="F20" s="192">
        <v>21</v>
      </c>
      <c r="G20" s="192"/>
      <c r="H20" s="220"/>
      <c r="I20" s="220"/>
      <c r="J20" s="223"/>
      <c r="K20" s="217"/>
      <c r="L20" s="37"/>
    </row>
    <row r="21" spans="1:12" ht="8.4499999999999993" customHeight="1" x14ac:dyDescent="0.2">
      <c r="A21" s="36">
        <v>20</v>
      </c>
      <c r="B21" s="56" t="s">
        <v>324</v>
      </c>
      <c r="C21" s="56" t="s">
        <v>325</v>
      </c>
      <c r="D21" s="217" t="s">
        <v>326</v>
      </c>
      <c r="E21" s="192"/>
      <c r="F21" s="192"/>
      <c r="G21" s="192"/>
      <c r="H21" s="220"/>
      <c r="I21" s="220" t="s">
        <v>328</v>
      </c>
      <c r="J21" s="223"/>
      <c r="K21" s="217"/>
      <c r="L21" s="37"/>
    </row>
    <row r="22" spans="1:12" ht="8.4499999999999993" customHeight="1" x14ac:dyDescent="0.2">
      <c r="A22" s="36"/>
      <c r="B22" s="56" t="s">
        <v>37</v>
      </c>
      <c r="C22" s="56" t="s">
        <v>151</v>
      </c>
      <c r="D22" s="217" t="s">
        <v>230</v>
      </c>
      <c r="E22" s="192"/>
      <c r="F22" s="192">
        <v>27</v>
      </c>
      <c r="G22" s="192"/>
      <c r="H22" s="220">
        <v>5</v>
      </c>
      <c r="I22" s="220">
        <v>10</v>
      </c>
      <c r="J22" s="223">
        <v>5</v>
      </c>
      <c r="K22" s="217"/>
      <c r="L22" s="37"/>
    </row>
    <row r="23" spans="1:12" ht="8.4499999999999993" customHeight="1" x14ac:dyDescent="0.2">
      <c r="A23" s="36">
        <v>22</v>
      </c>
      <c r="B23" s="56" t="s">
        <v>39</v>
      </c>
      <c r="C23" s="56" t="s">
        <v>38</v>
      </c>
      <c r="D23" s="56" t="s">
        <v>23</v>
      </c>
      <c r="E23" s="192"/>
      <c r="F23" s="192"/>
      <c r="G23" s="192"/>
      <c r="H23" s="220"/>
      <c r="I23" s="220"/>
      <c r="J23" s="223"/>
      <c r="K23" s="217" t="s">
        <v>213</v>
      </c>
      <c r="L23" s="37"/>
    </row>
    <row r="24" spans="1:12" ht="8.4499999999999993" customHeight="1" x14ac:dyDescent="0.2">
      <c r="A24" s="36">
        <v>23</v>
      </c>
      <c r="B24" s="56" t="s">
        <v>41</v>
      </c>
      <c r="C24" s="56" t="s">
        <v>40</v>
      </c>
      <c r="D24" s="56" t="s">
        <v>23</v>
      </c>
      <c r="E24" s="192"/>
      <c r="F24" s="192"/>
      <c r="G24" s="192"/>
      <c r="H24" s="220"/>
      <c r="I24" s="220"/>
      <c r="J24" s="223"/>
      <c r="K24" s="217" t="s">
        <v>199</v>
      </c>
      <c r="L24" s="37"/>
    </row>
    <row r="25" spans="1:12" ht="8.4499999999999993" customHeight="1" x14ac:dyDescent="0.2">
      <c r="A25" s="36">
        <v>24</v>
      </c>
      <c r="B25" s="56" t="s">
        <v>43</v>
      </c>
      <c r="C25" s="56" t="s">
        <v>42</v>
      </c>
      <c r="D25" s="56" t="s">
        <v>23</v>
      </c>
      <c r="E25" s="192"/>
      <c r="F25" s="192"/>
      <c r="G25" s="192"/>
      <c r="H25" s="220"/>
      <c r="I25" s="220"/>
      <c r="J25" s="223"/>
      <c r="K25" s="217" t="s">
        <v>214</v>
      </c>
      <c r="L25" s="37"/>
    </row>
    <row r="26" spans="1:12" ht="8.4499999999999993" customHeight="1" x14ac:dyDescent="0.2">
      <c r="A26" s="36">
        <v>26</v>
      </c>
      <c r="B26" s="56" t="s">
        <v>19</v>
      </c>
      <c r="C26" s="56" t="s">
        <v>44</v>
      </c>
      <c r="D26" s="56" t="s">
        <v>150</v>
      </c>
      <c r="E26" s="192"/>
      <c r="F26" s="192"/>
      <c r="G26" s="192">
        <v>30</v>
      </c>
      <c r="H26" s="220">
        <v>5</v>
      </c>
      <c r="I26" s="220" t="s">
        <v>306</v>
      </c>
      <c r="J26" s="223">
        <v>5</v>
      </c>
      <c r="K26" s="217" t="s">
        <v>133</v>
      </c>
      <c r="L26" s="37"/>
    </row>
    <row r="27" spans="1:12" ht="8.4499999999999993" customHeight="1" x14ac:dyDescent="0.2">
      <c r="A27" s="36">
        <v>27</v>
      </c>
      <c r="B27" s="56" t="s">
        <v>50</v>
      </c>
      <c r="C27" s="56" t="s">
        <v>49</v>
      </c>
      <c r="D27" s="56" t="s">
        <v>23</v>
      </c>
      <c r="E27" s="192"/>
      <c r="F27" s="192"/>
      <c r="G27" s="192"/>
      <c r="H27" s="220"/>
      <c r="I27" s="220"/>
      <c r="J27" s="223"/>
      <c r="K27" s="217"/>
      <c r="L27" s="37"/>
    </row>
    <row r="28" spans="1:12" ht="8.4499999999999993" customHeight="1" x14ac:dyDescent="0.2">
      <c r="A28" s="36">
        <v>28</v>
      </c>
      <c r="B28" s="56" t="s">
        <v>90</v>
      </c>
      <c r="C28" s="56" t="s">
        <v>89</v>
      </c>
      <c r="D28" s="56" t="s">
        <v>173</v>
      </c>
      <c r="E28" s="192"/>
      <c r="F28" s="192">
        <v>25</v>
      </c>
      <c r="G28" s="192">
        <v>39</v>
      </c>
      <c r="H28" s="220">
        <v>5</v>
      </c>
      <c r="I28" s="220" t="s">
        <v>304</v>
      </c>
      <c r="J28" s="223">
        <v>5</v>
      </c>
      <c r="K28" s="217" t="s">
        <v>134</v>
      </c>
      <c r="L28" s="37"/>
    </row>
    <row r="29" spans="1:12" ht="8.4499999999999993" customHeight="1" x14ac:dyDescent="0.2">
      <c r="A29" s="36">
        <v>29</v>
      </c>
      <c r="B29" s="56" t="s">
        <v>43</v>
      </c>
      <c r="C29" s="56" t="s">
        <v>45</v>
      </c>
      <c r="D29" s="56" t="s">
        <v>23</v>
      </c>
      <c r="E29" s="192"/>
      <c r="F29" s="192"/>
      <c r="G29" s="192"/>
      <c r="H29" s="220"/>
      <c r="I29" s="220" t="s">
        <v>304</v>
      </c>
      <c r="J29" s="223"/>
      <c r="K29" s="217" t="s">
        <v>135</v>
      </c>
      <c r="L29" s="37"/>
    </row>
    <row r="30" spans="1:12" ht="8.4499999999999993" customHeight="1" x14ac:dyDescent="0.2">
      <c r="A30" s="36"/>
      <c r="B30" s="56" t="s">
        <v>344</v>
      </c>
      <c r="C30" s="56" t="s">
        <v>345</v>
      </c>
      <c r="D30" s="56" t="s">
        <v>23</v>
      </c>
      <c r="E30" s="192"/>
      <c r="F30" s="192"/>
      <c r="G30" s="192"/>
      <c r="H30" s="220">
        <v>5</v>
      </c>
      <c r="I30" s="220">
        <v>10</v>
      </c>
      <c r="J30" s="223">
        <v>5</v>
      </c>
      <c r="K30" s="217"/>
      <c r="L30" s="37"/>
    </row>
    <row r="31" spans="1:12" ht="8.4499999999999993" customHeight="1" x14ac:dyDescent="0.2">
      <c r="A31" s="36">
        <v>30</v>
      </c>
      <c r="B31" s="56" t="s">
        <v>47</v>
      </c>
      <c r="C31" s="56" t="s">
        <v>46</v>
      </c>
      <c r="D31" s="56" t="s">
        <v>48</v>
      </c>
      <c r="E31" s="192"/>
      <c r="F31" s="192"/>
      <c r="G31" s="192"/>
      <c r="H31" s="220"/>
      <c r="I31" s="220"/>
      <c r="J31" s="223"/>
      <c r="K31" s="217"/>
      <c r="L31" s="37"/>
    </row>
    <row r="32" spans="1:12" ht="8.4499999999999993" customHeight="1" x14ac:dyDescent="0.2">
      <c r="A32" s="36">
        <v>31</v>
      </c>
      <c r="B32" s="56" t="s">
        <v>98</v>
      </c>
      <c r="C32" s="56" t="s">
        <v>97</v>
      </c>
      <c r="D32" s="56" t="s">
        <v>96</v>
      </c>
      <c r="E32" s="192"/>
      <c r="F32" s="192"/>
      <c r="G32" s="192">
        <v>29</v>
      </c>
      <c r="H32" s="220">
        <v>5</v>
      </c>
      <c r="I32" s="220" t="s">
        <v>328</v>
      </c>
      <c r="J32" s="223">
        <v>5</v>
      </c>
      <c r="K32" s="217"/>
      <c r="L32" s="37">
        <v>10</v>
      </c>
    </row>
    <row r="33" spans="1:13" ht="8.4499999999999993" customHeight="1" x14ac:dyDescent="0.2">
      <c r="A33" s="36">
        <v>32</v>
      </c>
      <c r="B33" s="56" t="s">
        <v>52</v>
      </c>
      <c r="C33" s="56" t="s">
        <v>51</v>
      </c>
      <c r="D33" s="56" t="s">
        <v>26</v>
      </c>
      <c r="E33" s="192"/>
      <c r="F33" s="192"/>
      <c r="G33" s="192"/>
      <c r="H33" s="220"/>
      <c r="I33" s="220"/>
      <c r="J33" s="223"/>
      <c r="K33" s="217"/>
      <c r="L33" s="37"/>
    </row>
    <row r="34" spans="1:13" ht="8.4499999999999993" customHeight="1" x14ac:dyDescent="0.2">
      <c r="A34" s="36">
        <v>33</v>
      </c>
      <c r="B34" s="56" t="s">
        <v>117</v>
      </c>
      <c r="C34" s="56" t="s">
        <v>118</v>
      </c>
      <c r="D34" s="56" t="s">
        <v>126</v>
      </c>
      <c r="E34" s="192"/>
      <c r="F34" s="192"/>
      <c r="G34" s="192">
        <v>23</v>
      </c>
      <c r="H34" s="220">
        <v>5</v>
      </c>
      <c r="I34" s="220">
        <v>10</v>
      </c>
      <c r="J34" s="223">
        <v>5</v>
      </c>
      <c r="K34" s="217" t="s">
        <v>136</v>
      </c>
      <c r="L34" s="37">
        <v>10</v>
      </c>
    </row>
    <row r="35" spans="1:13" ht="8.4499999999999993" customHeight="1" x14ac:dyDescent="0.2">
      <c r="A35" s="36">
        <v>34</v>
      </c>
      <c r="B35" s="56" t="s">
        <v>37</v>
      </c>
      <c r="C35" s="56" t="s">
        <v>119</v>
      </c>
      <c r="D35" s="56" t="s">
        <v>126</v>
      </c>
      <c r="E35" s="192"/>
      <c r="F35" s="192"/>
      <c r="G35" s="192"/>
      <c r="H35" s="220"/>
      <c r="I35" s="220" t="s">
        <v>301</v>
      </c>
      <c r="J35" s="223"/>
      <c r="K35" s="217" t="s">
        <v>171</v>
      </c>
      <c r="L35" s="37"/>
    </row>
    <row r="36" spans="1:13" ht="8.4499999999999993" customHeight="1" x14ac:dyDescent="0.2">
      <c r="A36" s="36">
        <v>35</v>
      </c>
      <c r="B36" s="56" t="s">
        <v>54</v>
      </c>
      <c r="C36" s="56" t="s">
        <v>53</v>
      </c>
      <c r="D36" s="56" t="s">
        <v>26</v>
      </c>
      <c r="E36" s="192"/>
      <c r="F36" s="192"/>
      <c r="G36" s="192">
        <v>27</v>
      </c>
      <c r="H36" s="220">
        <v>5</v>
      </c>
      <c r="I36" s="220" t="s">
        <v>304</v>
      </c>
      <c r="J36" s="223">
        <v>5</v>
      </c>
      <c r="K36" s="217" t="s">
        <v>215</v>
      </c>
      <c r="L36" s="37"/>
    </row>
    <row r="37" spans="1:13" ht="8.4499999999999993" customHeight="1" x14ac:dyDescent="0.2">
      <c r="A37" s="36">
        <v>36</v>
      </c>
      <c r="B37" s="56" t="s">
        <v>56</v>
      </c>
      <c r="C37" s="56" t="s">
        <v>55</v>
      </c>
      <c r="D37" s="56" t="s">
        <v>172</v>
      </c>
      <c r="E37" s="192"/>
      <c r="F37" s="192"/>
      <c r="G37" s="192"/>
      <c r="H37" s="220"/>
      <c r="I37" s="220"/>
      <c r="J37" s="223"/>
      <c r="K37" s="217" t="s">
        <v>216</v>
      </c>
      <c r="L37" s="37"/>
    </row>
    <row r="38" spans="1:13" ht="8.4499999999999993" customHeight="1" x14ac:dyDescent="0.2">
      <c r="A38" s="36">
        <v>37</v>
      </c>
      <c r="B38" s="56" t="s">
        <v>58</v>
      </c>
      <c r="C38" s="56" t="s">
        <v>57</v>
      </c>
      <c r="D38" s="56" t="s">
        <v>323</v>
      </c>
      <c r="E38" s="192"/>
      <c r="F38" s="192"/>
      <c r="G38" s="192">
        <v>30</v>
      </c>
      <c r="H38" s="220">
        <v>5</v>
      </c>
      <c r="I38" s="220" t="s">
        <v>304</v>
      </c>
      <c r="J38" s="223">
        <v>5</v>
      </c>
      <c r="K38" s="217" t="s">
        <v>217</v>
      </c>
      <c r="L38" s="37"/>
    </row>
    <row r="39" spans="1:13" ht="8.4499999999999993" customHeight="1" x14ac:dyDescent="0.2">
      <c r="A39" s="36">
        <v>38</v>
      </c>
      <c r="B39" s="56" t="s">
        <v>60</v>
      </c>
      <c r="C39" s="56" t="s">
        <v>59</v>
      </c>
      <c r="D39" s="56" t="s">
        <v>23</v>
      </c>
      <c r="E39" s="192"/>
      <c r="F39" s="192"/>
      <c r="G39" s="192"/>
      <c r="H39" s="220"/>
      <c r="I39" s="220" t="s">
        <v>304</v>
      </c>
      <c r="J39" s="223"/>
      <c r="K39" s="217"/>
      <c r="L39" s="37"/>
    </row>
    <row r="40" spans="1:13" ht="8.4499999999999993" customHeight="1" x14ac:dyDescent="0.2">
      <c r="A40" s="36">
        <v>39</v>
      </c>
      <c r="B40" s="56" t="s">
        <v>144</v>
      </c>
      <c r="C40" s="56" t="s">
        <v>145</v>
      </c>
      <c r="D40" s="56" t="s">
        <v>96</v>
      </c>
      <c r="E40" s="192"/>
      <c r="F40" s="192"/>
      <c r="G40" s="192"/>
      <c r="H40" s="220"/>
      <c r="I40" s="220" t="s">
        <v>304</v>
      </c>
      <c r="J40" s="223"/>
      <c r="K40" s="217" t="s">
        <v>170</v>
      </c>
      <c r="L40" s="37"/>
    </row>
    <row r="41" spans="1:13" ht="8.4499999999999993" customHeight="1" x14ac:dyDescent="0.2">
      <c r="A41" s="36">
        <v>40</v>
      </c>
      <c r="B41" s="56" t="s">
        <v>29</v>
      </c>
      <c r="C41" s="56" t="s">
        <v>61</v>
      </c>
      <c r="D41" s="56" t="s">
        <v>26</v>
      </c>
      <c r="E41" s="192"/>
      <c r="F41" s="192"/>
      <c r="G41" s="192">
        <v>32</v>
      </c>
      <c r="H41" s="220">
        <v>5</v>
      </c>
      <c r="I41" s="220" t="s">
        <v>304</v>
      </c>
      <c r="J41" s="223">
        <v>5</v>
      </c>
      <c r="K41" s="217" t="s">
        <v>137</v>
      </c>
      <c r="L41" s="37"/>
    </row>
    <row r="42" spans="1:13" ht="8.4499999999999993" customHeight="1" x14ac:dyDescent="0.2">
      <c r="A42" s="36">
        <v>41</v>
      </c>
      <c r="B42" s="56" t="s">
        <v>120</v>
      </c>
      <c r="C42" s="56" t="s">
        <v>121</v>
      </c>
      <c r="D42" s="56" t="s">
        <v>126</v>
      </c>
      <c r="E42" s="192"/>
      <c r="F42" s="192"/>
      <c r="G42" s="192"/>
      <c r="H42" s="220"/>
      <c r="I42" s="220" t="s">
        <v>301</v>
      </c>
      <c r="J42" s="223"/>
      <c r="K42" s="217"/>
      <c r="L42" s="37"/>
    </row>
    <row r="43" spans="1:13" ht="8.4499999999999993" customHeight="1" x14ac:dyDescent="0.2">
      <c r="A43" s="36">
        <v>43</v>
      </c>
      <c r="B43" s="56" t="s">
        <v>71</v>
      </c>
      <c r="C43" s="56" t="s">
        <v>70</v>
      </c>
      <c r="D43" s="56" t="s">
        <v>128</v>
      </c>
      <c r="E43" s="192"/>
      <c r="F43" s="192">
        <v>22</v>
      </c>
      <c r="G43" s="192"/>
      <c r="H43" s="220"/>
      <c r="I43" s="238"/>
      <c r="J43" s="223"/>
      <c r="K43" s="217"/>
      <c r="L43" s="37"/>
    </row>
    <row r="44" spans="1:13" ht="8.4499999999999993" customHeight="1" x14ac:dyDescent="0.2">
      <c r="A44" s="36">
        <v>44</v>
      </c>
      <c r="B44" s="56" t="s">
        <v>169</v>
      </c>
      <c r="C44" s="56" t="s">
        <v>147</v>
      </c>
      <c r="D44" s="56"/>
      <c r="E44" s="192"/>
      <c r="F44" s="192"/>
      <c r="G44" s="192">
        <v>19</v>
      </c>
      <c r="H44" s="220">
        <v>5</v>
      </c>
      <c r="I44" s="220" t="s">
        <v>304</v>
      </c>
      <c r="J44" s="223">
        <v>5</v>
      </c>
      <c r="K44" s="217" t="s">
        <v>148</v>
      </c>
      <c r="L44" s="37"/>
      <c r="M44" s="265">
        <v>44</v>
      </c>
    </row>
    <row r="45" spans="1:13" ht="8.4499999999999993" customHeight="1" x14ac:dyDescent="0.2">
      <c r="A45" s="36">
        <v>45</v>
      </c>
      <c r="B45" s="56" t="s">
        <v>142</v>
      </c>
      <c r="C45" s="56" t="s">
        <v>143</v>
      </c>
      <c r="D45" s="56" t="s">
        <v>126</v>
      </c>
      <c r="E45" s="192"/>
      <c r="F45" s="192"/>
      <c r="G45" s="192"/>
      <c r="H45" s="220"/>
      <c r="I45" s="220" t="s">
        <v>303</v>
      </c>
      <c r="J45" s="223"/>
      <c r="K45" s="217"/>
      <c r="L45" s="37"/>
    </row>
    <row r="46" spans="1:13" ht="8.4499999999999993" customHeight="1" x14ac:dyDescent="0.2">
      <c r="A46" s="36">
        <v>46</v>
      </c>
      <c r="B46" s="56" t="s">
        <v>65</v>
      </c>
      <c r="C46" s="56" t="s">
        <v>64</v>
      </c>
      <c r="D46" s="56" t="s">
        <v>23</v>
      </c>
      <c r="E46" s="192"/>
      <c r="F46" s="192"/>
      <c r="G46" s="192">
        <v>23</v>
      </c>
      <c r="H46" s="220">
        <v>5</v>
      </c>
      <c r="I46" s="220" t="s">
        <v>302</v>
      </c>
      <c r="J46" s="223">
        <v>5</v>
      </c>
      <c r="K46" s="217" t="s">
        <v>218</v>
      </c>
      <c r="L46" s="37">
        <v>10</v>
      </c>
    </row>
    <row r="47" spans="1:13" ht="8.4499999999999993" customHeight="1" x14ac:dyDescent="0.2">
      <c r="A47" s="36">
        <v>47</v>
      </c>
      <c r="B47" s="56" t="s">
        <v>154</v>
      </c>
      <c r="C47" s="56" t="s">
        <v>146</v>
      </c>
      <c r="D47" s="56" t="s">
        <v>149</v>
      </c>
      <c r="E47" s="192"/>
      <c r="F47" s="192"/>
      <c r="G47" s="192"/>
      <c r="H47" s="220"/>
      <c r="I47" s="220"/>
      <c r="J47" s="223"/>
      <c r="K47" s="217" t="s">
        <v>219</v>
      </c>
      <c r="L47" s="37"/>
    </row>
    <row r="48" spans="1:13" ht="8.4499999999999993" customHeight="1" x14ac:dyDescent="0.2">
      <c r="A48" s="36">
        <v>48</v>
      </c>
      <c r="B48" s="56" t="s">
        <v>123</v>
      </c>
      <c r="C48" s="56" t="s">
        <v>125</v>
      </c>
      <c r="D48" s="56" t="s">
        <v>126</v>
      </c>
      <c r="E48" s="192"/>
      <c r="F48" s="192"/>
      <c r="G48" s="192"/>
      <c r="H48" s="220"/>
      <c r="I48" s="220" t="s">
        <v>301</v>
      </c>
      <c r="J48" s="223"/>
      <c r="K48" s="217"/>
      <c r="L48" s="37"/>
    </row>
    <row r="49" spans="1:12" ht="8.4499999999999993" customHeight="1" x14ac:dyDescent="0.2">
      <c r="A49" s="36">
        <v>49</v>
      </c>
      <c r="B49" s="56" t="s">
        <v>227</v>
      </c>
      <c r="C49" s="56" t="s">
        <v>228</v>
      </c>
      <c r="D49" s="56" t="s">
        <v>126</v>
      </c>
      <c r="E49" s="192"/>
      <c r="F49" s="192"/>
      <c r="G49" s="192"/>
      <c r="H49" s="220"/>
      <c r="I49" s="220" t="s">
        <v>301</v>
      </c>
      <c r="J49" s="223"/>
      <c r="K49" s="217"/>
      <c r="L49" s="37"/>
    </row>
    <row r="50" spans="1:12" ht="8.4499999999999993" customHeight="1" x14ac:dyDescent="0.2">
      <c r="A50" s="36">
        <v>52</v>
      </c>
      <c r="B50" s="56" t="s">
        <v>28</v>
      </c>
      <c r="C50" s="56" t="s">
        <v>69</v>
      </c>
      <c r="D50" s="56" t="s">
        <v>23</v>
      </c>
      <c r="E50" s="192"/>
      <c r="F50" s="192"/>
      <c r="G50" s="192"/>
      <c r="H50" s="220"/>
      <c r="I50" s="220" t="s">
        <v>304</v>
      </c>
      <c r="J50" s="223"/>
      <c r="K50" s="217"/>
      <c r="L50" s="37"/>
    </row>
    <row r="51" spans="1:12" ht="8.4499999999999993" customHeight="1" x14ac:dyDescent="0.2">
      <c r="A51" s="36">
        <v>53</v>
      </c>
      <c r="B51" s="56" t="s">
        <v>292</v>
      </c>
      <c r="C51" s="56" t="s">
        <v>293</v>
      </c>
      <c r="D51" s="56"/>
      <c r="E51" s="192"/>
      <c r="F51" s="192"/>
      <c r="G51" s="192"/>
      <c r="H51" s="220"/>
      <c r="I51" s="220" t="s">
        <v>302</v>
      </c>
      <c r="J51" s="223"/>
      <c r="K51" s="217"/>
      <c r="L51" s="37"/>
    </row>
    <row r="52" spans="1:12" ht="3" customHeight="1" x14ac:dyDescent="0.2">
      <c r="A52" s="36"/>
      <c r="B52" s="36"/>
      <c r="C52" s="36"/>
      <c r="D52" s="36"/>
      <c r="E52" s="222"/>
      <c r="F52" s="222"/>
      <c r="G52" s="222"/>
      <c r="H52" s="219"/>
      <c r="I52" s="219"/>
      <c r="J52" s="218"/>
      <c r="K52" s="36"/>
    </row>
    <row r="53" spans="1:12" ht="9" customHeight="1" x14ac:dyDescent="0.2">
      <c r="A53" s="212"/>
      <c r="B53" s="212" t="s">
        <v>7</v>
      </c>
      <c r="C53" s="212" t="s">
        <v>0</v>
      </c>
      <c r="D53" s="212" t="s">
        <v>12</v>
      </c>
      <c r="E53" s="224" t="s">
        <v>8</v>
      </c>
      <c r="F53" s="224" t="s">
        <v>9</v>
      </c>
      <c r="G53" s="224" t="s">
        <v>10</v>
      </c>
      <c r="H53" s="225" t="s">
        <v>307</v>
      </c>
      <c r="I53" s="225" t="s">
        <v>308</v>
      </c>
      <c r="J53" s="226" t="s">
        <v>309</v>
      </c>
      <c r="K53" s="212"/>
    </row>
    <row r="54" spans="1:12" ht="8.4499999999999993" customHeight="1" x14ac:dyDescent="0.2">
      <c r="A54" s="34">
        <v>1</v>
      </c>
      <c r="B54" s="56" t="s">
        <v>231</v>
      </c>
      <c r="C54" s="56" t="s">
        <v>232</v>
      </c>
      <c r="D54" s="56" t="s">
        <v>264</v>
      </c>
      <c r="E54" s="192"/>
      <c r="F54" s="192"/>
      <c r="G54" s="192"/>
      <c r="H54" s="220"/>
      <c r="I54" s="220" t="s">
        <v>301</v>
      </c>
      <c r="J54" s="223"/>
      <c r="K54" s="217"/>
      <c r="L54" s="37"/>
    </row>
    <row r="55" spans="1:12" ht="8.4499999999999993" customHeight="1" x14ac:dyDescent="0.2">
      <c r="A55" s="34">
        <v>2</v>
      </c>
      <c r="B55" s="56" t="s">
        <v>72</v>
      </c>
      <c r="C55" s="56" t="s">
        <v>33</v>
      </c>
      <c r="D55" s="56" t="s">
        <v>23</v>
      </c>
      <c r="E55" s="192"/>
      <c r="F55" s="192"/>
      <c r="G55" s="192">
        <v>27</v>
      </c>
      <c r="H55" s="220">
        <v>5</v>
      </c>
      <c r="I55" s="220" t="s">
        <v>304</v>
      </c>
      <c r="J55" s="223">
        <v>5</v>
      </c>
      <c r="K55" s="217"/>
      <c r="L55" s="37">
        <v>10</v>
      </c>
    </row>
    <row r="56" spans="1:12" ht="8.4499999999999993" customHeight="1" x14ac:dyDescent="0.2">
      <c r="A56" s="34">
        <v>3</v>
      </c>
      <c r="B56" s="56" t="s">
        <v>327</v>
      </c>
      <c r="C56" s="56" t="s">
        <v>36</v>
      </c>
      <c r="D56" s="56" t="s">
        <v>23</v>
      </c>
      <c r="E56" s="192"/>
      <c r="F56" s="192"/>
      <c r="G56" s="192"/>
      <c r="H56" s="220"/>
      <c r="I56" s="220" t="s">
        <v>328</v>
      </c>
      <c r="J56" s="223"/>
      <c r="K56" s="217"/>
      <c r="L56" s="37"/>
    </row>
    <row r="57" spans="1:12" ht="8.4499999999999993" customHeight="1" x14ac:dyDescent="0.2">
      <c r="A57" s="34">
        <v>5</v>
      </c>
      <c r="B57" s="56" t="s">
        <v>74</v>
      </c>
      <c r="C57" s="56" t="s">
        <v>40</v>
      </c>
      <c r="D57" s="56" t="s">
        <v>23</v>
      </c>
      <c r="E57" s="192"/>
      <c r="F57" s="192"/>
      <c r="G57" s="192"/>
      <c r="H57" s="220"/>
      <c r="I57" s="220" t="s">
        <v>304</v>
      </c>
      <c r="J57" s="223"/>
      <c r="K57" s="217"/>
      <c r="L57" s="37"/>
    </row>
    <row r="58" spans="1:12" ht="8.4499999999999993" customHeight="1" x14ac:dyDescent="0.2">
      <c r="A58" s="34">
        <v>6</v>
      </c>
      <c r="B58" s="56" t="s">
        <v>76</v>
      </c>
      <c r="C58" s="56" t="s">
        <v>75</v>
      </c>
      <c r="D58" s="56" t="s">
        <v>23</v>
      </c>
      <c r="E58" s="192"/>
      <c r="F58" s="192"/>
      <c r="G58" s="192"/>
      <c r="H58" s="220"/>
      <c r="I58" s="220" t="s">
        <v>304</v>
      </c>
      <c r="J58" s="223"/>
      <c r="K58" s="217"/>
      <c r="L58" s="37"/>
    </row>
    <row r="59" spans="1:12" ht="8.4499999999999993" customHeight="1" x14ac:dyDescent="0.2">
      <c r="A59" s="34">
        <v>7</v>
      </c>
      <c r="B59" s="56" t="s">
        <v>78</v>
      </c>
      <c r="C59" s="56" t="s">
        <v>77</v>
      </c>
      <c r="D59" s="56" t="s">
        <v>79</v>
      </c>
      <c r="E59" s="192"/>
      <c r="F59" s="192"/>
      <c r="G59" s="192"/>
      <c r="H59" s="220"/>
      <c r="I59" s="220" t="s">
        <v>304</v>
      </c>
      <c r="J59" s="223"/>
      <c r="K59" s="217"/>
      <c r="L59" s="37"/>
    </row>
    <row r="60" spans="1:12" ht="8.4499999999999993" customHeight="1" x14ac:dyDescent="0.2">
      <c r="A60" s="34">
        <v>9</v>
      </c>
      <c r="B60" s="56" t="s">
        <v>81</v>
      </c>
      <c r="C60" s="56" t="s">
        <v>80</v>
      </c>
      <c r="D60" s="56" t="s">
        <v>82</v>
      </c>
      <c r="E60" s="192"/>
      <c r="F60" s="192"/>
      <c r="G60" s="192">
        <v>17</v>
      </c>
      <c r="H60" s="220">
        <v>5</v>
      </c>
      <c r="I60" s="220" t="s">
        <v>304</v>
      </c>
      <c r="J60" s="223">
        <v>5</v>
      </c>
      <c r="K60" s="217" t="s">
        <v>140</v>
      </c>
      <c r="L60" s="37">
        <v>10</v>
      </c>
    </row>
    <row r="61" spans="1:12" ht="8.4499999999999993" customHeight="1" x14ac:dyDescent="0.2">
      <c r="A61" s="34">
        <v>10</v>
      </c>
      <c r="B61" s="56" t="s">
        <v>101</v>
      </c>
      <c r="C61" s="56" t="s">
        <v>97</v>
      </c>
      <c r="D61" s="56" t="s">
        <v>96</v>
      </c>
      <c r="E61" s="192"/>
      <c r="F61" s="192"/>
      <c r="G61" s="192">
        <v>21</v>
      </c>
      <c r="H61" s="220">
        <v>5</v>
      </c>
      <c r="I61" s="220" t="s">
        <v>328</v>
      </c>
      <c r="J61" s="223">
        <v>5</v>
      </c>
      <c r="K61" s="217"/>
      <c r="L61" s="37">
        <v>10</v>
      </c>
    </row>
    <row r="62" spans="1:12" ht="8.4499999999999993" customHeight="1" x14ac:dyDescent="0.2">
      <c r="A62" s="34">
        <v>11</v>
      </c>
      <c r="B62" s="56" t="s">
        <v>229</v>
      </c>
      <c r="C62" s="56" t="s">
        <v>119</v>
      </c>
      <c r="D62" s="56" t="s">
        <v>230</v>
      </c>
      <c r="E62" s="192"/>
      <c r="F62" s="192">
        <v>45</v>
      </c>
      <c r="G62" s="192"/>
      <c r="H62" s="220"/>
      <c r="I62" s="220" t="s">
        <v>301</v>
      </c>
      <c r="J62" s="223"/>
      <c r="K62" s="217"/>
      <c r="L62" s="37"/>
    </row>
    <row r="63" spans="1:12" ht="8.4499999999999993" customHeight="1" x14ac:dyDescent="0.2">
      <c r="A63" s="34">
        <v>12</v>
      </c>
      <c r="B63" s="56" t="s">
        <v>83</v>
      </c>
      <c r="C63" s="56" t="s">
        <v>59</v>
      </c>
      <c r="D63" s="56" t="s">
        <v>23</v>
      </c>
      <c r="E63" s="192"/>
      <c r="F63" s="192"/>
      <c r="G63" s="192"/>
      <c r="H63" s="220"/>
      <c r="I63" s="220" t="s">
        <v>304</v>
      </c>
      <c r="J63" s="223"/>
      <c r="K63" s="217"/>
      <c r="L63" s="37"/>
    </row>
    <row r="64" spans="1:12" ht="8.4499999999999993" customHeight="1" x14ac:dyDescent="0.2">
      <c r="A64" s="34">
        <v>13</v>
      </c>
      <c r="B64" s="56" t="s">
        <v>179</v>
      </c>
      <c r="C64" s="56" t="s">
        <v>125</v>
      </c>
      <c r="D64" s="56" t="s">
        <v>126</v>
      </c>
      <c r="E64" s="192"/>
      <c r="F64" s="192"/>
      <c r="G64" s="192"/>
      <c r="H64" s="220"/>
      <c r="I64" s="220" t="s">
        <v>301</v>
      </c>
      <c r="J64" s="223"/>
      <c r="K64" s="217"/>
      <c r="L64" s="37"/>
    </row>
    <row r="65" spans="1:12" ht="8.4499999999999993" customHeight="1" x14ac:dyDescent="0.2">
      <c r="A65" s="36"/>
      <c r="B65" s="36"/>
      <c r="C65" s="36" t="s">
        <v>2</v>
      </c>
      <c r="D65" s="36"/>
      <c r="E65" s="221"/>
      <c r="F65" s="221"/>
      <c r="G65" s="221"/>
      <c r="H65" s="220">
        <f>SUM(H3:H64)</f>
        <v>115</v>
      </c>
      <c r="I65" s="220">
        <f>SUM(I3:I64)</f>
        <v>30</v>
      </c>
      <c r="J65" s="223">
        <f>SUM(J3:J64)</f>
        <v>110</v>
      </c>
      <c r="K65" s="217"/>
      <c r="L65" s="37">
        <f>SUM(L3:L64)</f>
        <v>130</v>
      </c>
    </row>
    <row r="66" spans="1:12" ht="9.75" customHeight="1" x14ac:dyDescent="0.2">
      <c r="A66" s="36"/>
      <c r="B66" s="36" t="s">
        <v>3</v>
      </c>
      <c r="C66" s="36" t="s">
        <v>85</v>
      </c>
      <c r="D66" s="36" t="s">
        <v>86</v>
      </c>
      <c r="E66" s="36" t="s">
        <v>17</v>
      </c>
      <c r="F66" s="36" t="s">
        <v>16</v>
      </c>
      <c r="G66" s="36"/>
      <c r="H66" s="36"/>
      <c r="I66" s="163" t="s">
        <v>310</v>
      </c>
      <c r="J66" s="213" t="s">
        <v>311</v>
      </c>
      <c r="K66" s="34"/>
      <c r="L66" s="218" t="s">
        <v>27</v>
      </c>
    </row>
    <row r="67" spans="1:12" ht="8.4499999999999993" customHeight="1" x14ac:dyDescent="0.2">
      <c r="A67" s="210">
        <v>40</v>
      </c>
      <c r="B67" s="56" t="s">
        <v>4</v>
      </c>
      <c r="C67" s="56" t="s">
        <v>349</v>
      </c>
      <c r="D67" s="56">
        <v>39</v>
      </c>
      <c r="E67" s="56">
        <v>7</v>
      </c>
      <c r="F67" s="56"/>
      <c r="G67" s="56"/>
      <c r="H67" s="36"/>
      <c r="I67" s="234" t="s">
        <v>330</v>
      </c>
      <c r="J67" s="214" t="s">
        <v>312</v>
      </c>
      <c r="K67" s="228">
        <f>SUM(H65)</f>
        <v>115</v>
      </c>
      <c r="L67" s="241">
        <v>115</v>
      </c>
    </row>
    <row r="68" spans="1:12" ht="8.4499999999999993" customHeight="1" x14ac:dyDescent="0.2">
      <c r="A68" s="210">
        <v>20</v>
      </c>
      <c r="B68" s="56" t="s">
        <v>5</v>
      </c>
      <c r="C68" s="56" t="s">
        <v>350</v>
      </c>
      <c r="D68" s="56">
        <v>37</v>
      </c>
      <c r="E68" s="56">
        <v>6</v>
      </c>
      <c r="F68" s="56" t="s">
        <v>3</v>
      </c>
      <c r="G68" s="56"/>
      <c r="H68" s="36"/>
      <c r="I68" s="234" t="s">
        <v>330</v>
      </c>
      <c r="J68" s="215" t="s">
        <v>313</v>
      </c>
      <c r="K68" s="229">
        <f>SUM(J65)</f>
        <v>110</v>
      </c>
      <c r="L68" s="241">
        <v>110</v>
      </c>
    </row>
    <row r="69" spans="1:12" ht="8.4499999999999993" customHeight="1" x14ac:dyDescent="0.2">
      <c r="A69" s="210">
        <v>10</v>
      </c>
      <c r="B69" s="56" t="s">
        <v>6</v>
      </c>
      <c r="C69" s="56" t="s">
        <v>351</v>
      </c>
      <c r="D69" s="56">
        <v>35</v>
      </c>
      <c r="E69" s="56">
        <v>5</v>
      </c>
      <c r="F69" s="56" t="s">
        <v>354</v>
      </c>
      <c r="G69" s="56" t="s">
        <v>355</v>
      </c>
      <c r="H69" s="36"/>
      <c r="J69" s="214" t="s">
        <v>346</v>
      </c>
      <c r="K69" s="228">
        <f>SUM(L65)</f>
        <v>130</v>
      </c>
      <c r="L69" s="241">
        <v>130</v>
      </c>
    </row>
    <row r="70" spans="1:12" ht="8.4499999999999993" customHeight="1" x14ac:dyDescent="0.2">
      <c r="A70" s="36"/>
      <c r="B70" s="56" t="s">
        <v>13</v>
      </c>
      <c r="C70" s="56" t="s">
        <v>187</v>
      </c>
      <c r="D70" s="56">
        <v>34</v>
      </c>
      <c r="E70" s="56">
        <v>4</v>
      </c>
      <c r="F70" s="56" t="s">
        <v>356</v>
      </c>
      <c r="G70" s="56" t="s">
        <v>339</v>
      </c>
      <c r="H70" s="36"/>
      <c r="J70" s="240" t="s">
        <v>360</v>
      </c>
      <c r="K70" s="229">
        <f>SUM(K67:K69)</f>
        <v>355</v>
      </c>
      <c r="L70" s="241"/>
    </row>
    <row r="71" spans="1:12" ht="8.4499999999999993" customHeight="1" x14ac:dyDescent="0.2">
      <c r="A71" s="36"/>
      <c r="B71" s="56" t="s">
        <v>14</v>
      </c>
      <c r="C71" s="56" t="s">
        <v>352</v>
      </c>
      <c r="D71" s="56">
        <v>33</v>
      </c>
      <c r="E71" s="56">
        <v>3</v>
      </c>
      <c r="F71" s="56" t="s">
        <v>187</v>
      </c>
      <c r="G71" s="56" t="s">
        <v>357</v>
      </c>
      <c r="H71" s="36"/>
      <c r="I71" s="234" t="s">
        <v>331</v>
      </c>
      <c r="J71" s="215" t="s">
        <v>314</v>
      </c>
      <c r="K71" s="229">
        <f>SUM(I65)</f>
        <v>30</v>
      </c>
      <c r="L71" s="241">
        <v>30</v>
      </c>
    </row>
    <row r="72" spans="1:12" ht="8.4499999999999993" customHeight="1" x14ac:dyDescent="0.2">
      <c r="A72" s="218">
        <v>20</v>
      </c>
      <c r="B72" s="36" t="s">
        <v>348</v>
      </c>
      <c r="C72" s="36" t="s">
        <v>2</v>
      </c>
      <c r="D72" s="36"/>
      <c r="E72" s="36"/>
      <c r="F72" s="36"/>
      <c r="G72" s="36"/>
      <c r="H72" s="36"/>
      <c r="I72" s="36"/>
      <c r="J72" s="233" t="s">
        <v>315</v>
      </c>
      <c r="K72" s="230">
        <v>136.1</v>
      </c>
      <c r="L72" s="257">
        <v>136.1</v>
      </c>
    </row>
    <row r="73" spans="1:12" ht="8.4499999999999993" customHeight="1" x14ac:dyDescent="0.2">
      <c r="A73" s="36"/>
      <c r="B73" s="36" t="s">
        <v>7</v>
      </c>
      <c r="C73" s="36" t="s">
        <v>85</v>
      </c>
      <c r="D73" s="36" t="s">
        <v>86</v>
      </c>
      <c r="E73" s="36" t="s">
        <v>17</v>
      </c>
      <c r="F73" s="36" t="s">
        <v>16</v>
      </c>
      <c r="G73" s="36"/>
      <c r="H73" s="36"/>
      <c r="I73" s="36"/>
      <c r="J73" s="233" t="s">
        <v>316</v>
      </c>
      <c r="K73" s="229">
        <f>SUM(K70:K72)</f>
        <v>521.1</v>
      </c>
      <c r="L73" s="223">
        <f>SUM(L67:L72)</f>
        <v>521.1</v>
      </c>
    </row>
    <row r="74" spans="1:12" ht="8.4499999999999993" customHeight="1" x14ac:dyDescent="0.2">
      <c r="A74" s="210">
        <v>30</v>
      </c>
      <c r="B74" s="56" t="s">
        <v>4</v>
      </c>
      <c r="C74" s="56" t="s">
        <v>338</v>
      </c>
      <c r="D74" s="56">
        <v>27</v>
      </c>
      <c r="E74" s="56">
        <v>7</v>
      </c>
      <c r="F74" s="56" t="s">
        <v>7</v>
      </c>
      <c r="G74" s="56"/>
      <c r="I74" s="36"/>
      <c r="J74" s="216" t="s">
        <v>317</v>
      </c>
      <c r="K74" s="227"/>
      <c r="L74" s="241"/>
    </row>
    <row r="75" spans="1:12" ht="8.4499999999999993" customHeight="1" x14ac:dyDescent="0.2">
      <c r="A75" s="210">
        <v>10</v>
      </c>
      <c r="B75" s="56" t="s">
        <v>5</v>
      </c>
      <c r="C75" s="56" t="s">
        <v>340</v>
      </c>
      <c r="D75" s="56">
        <v>21</v>
      </c>
      <c r="E75" s="56">
        <v>6</v>
      </c>
      <c r="F75" s="56" t="s">
        <v>353</v>
      </c>
      <c r="G75" s="56"/>
      <c r="H75" s="36"/>
      <c r="J75" s="242" t="s">
        <v>347</v>
      </c>
      <c r="K75" s="231">
        <v>30</v>
      </c>
      <c r="L75" s="241"/>
    </row>
    <row r="76" spans="1:12" ht="8.4499999999999993" customHeight="1" x14ac:dyDescent="0.2">
      <c r="A76" s="36"/>
      <c r="B76" s="56" t="s">
        <v>6</v>
      </c>
      <c r="C76" s="56" t="s">
        <v>197</v>
      </c>
      <c r="D76" s="56">
        <v>17</v>
      </c>
      <c r="E76" s="56">
        <v>5</v>
      </c>
      <c r="F76" s="56"/>
      <c r="G76" s="56"/>
      <c r="H76" s="36"/>
      <c r="I76" s="36"/>
      <c r="J76" s="243" t="s">
        <v>359</v>
      </c>
      <c r="K76" s="232">
        <v>425</v>
      </c>
      <c r="L76" s="241"/>
    </row>
    <row r="77" spans="1:12" ht="8.4499999999999993" customHeight="1" x14ac:dyDescent="0.2">
      <c r="A77" s="36"/>
      <c r="B77" s="56" t="s">
        <v>13</v>
      </c>
      <c r="C77" s="56"/>
      <c r="D77" s="56"/>
      <c r="E77" s="56">
        <v>4</v>
      </c>
      <c r="F77" s="56"/>
      <c r="G77" s="56"/>
      <c r="H77" s="36"/>
      <c r="I77" s="234"/>
      <c r="J77" s="215" t="s">
        <v>318</v>
      </c>
      <c r="K77" s="231">
        <f>SUM(A79)</f>
        <v>130</v>
      </c>
      <c r="L77" s="241">
        <v>130</v>
      </c>
    </row>
    <row r="78" spans="1:12" ht="8.4499999999999993" customHeight="1" x14ac:dyDescent="0.2">
      <c r="A78" s="36"/>
      <c r="B78" s="56" t="s">
        <v>14</v>
      </c>
      <c r="C78" s="56"/>
      <c r="D78" s="56"/>
      <c r="E78" s="56">
        <v>3</v>
      </c>
      <c r="F78" s="56"/>
      <c r="G78" s="56"/>
      <c r="H78" s="36"/>
      <c r="I78" s="234" t="s">
        <v>329</v>
      </c>
      <c r="J78" s="233" t="s">
        <v>358</v>
      </c>
      <c r="K78" s="232">
        <v>190</v>
      </c>
      <c r="L78" s="241"/>
    </row>
    <row r="79" spans="1:12" ht="8.4499999999999993" customHeight="1" x14ac:dyDescent="0.2">
      <c r="A79" s="210">
        <f>SUM(A67:A78)</f>
        <v>130</v>
      </c>
      <c r="B79" s="36" t="s">
        <v>280</v>
      </c>
      <c r="C79" s="36"/>
      <c r="E79" s="36"/>
      <c r="F79" s="36"/>
      <c r="G79" s="36"/>
      <c r="H79" s="36"/>
      <c r="I79" s="163"/>
      <c r="J79" s="215" t="s">
        <v>320</v>
      </c>
      <c r="K79" s="232">
        <f>SUM(K75:K78)</f>
        <v>775</v>
      </c>
      <c r="L79" s="241"/>
    </row>
    <row r="80" spans="1:12" ht="8.4499999999999993" customHeight="1" x14ac:dyDescent="0.2">
      <c r="A80" s="221"/>
      <c r="B80" s="221"/>
      <c r="C80" s="36" t="s">
        <v>271</v>
      </c>
      <c r="D80" s="221"/>
      <c r="E80" s="221"/>
      <c r="F80" s="221"/>
      <c r="G80" s="221"/>
      <c r="H80" s="36"/>
      <c r="I80" s="36"/>
      <c r="J80" s="233" t="s">
        <v>207</v>
      </c>
      <c r="K80" s="232">
        <f>SUM(K79-K70)</f>
        <v>420</v>
      </c>
      <c r="L80" s="241"/>
    </row>
    <row r="81" spans="8:12" ht="9" customHeight="1" x14ac:dyDescent="0.2">
      <c r="H81" s="221"/>
      <c r="I81" s="36"/>
      <c r="K81" s="233" t="s">
        <v>321</v>
      </c>
      <c r="L81" s="262">
        <f>SUM(L73-L77)</f>
        <v>391.1</v>
      </c>
    </row>
    <row r="82" spans="8:12" ht="9" customHeight="1" x14ac:dyDescent="0.2">
      <c r="I82" s="221"/>
      <c r="L82" s="241"/>
    </row>
    <row r="83" spans="8:12" ht="9" customHeight="1" x14ac:dyDescent="0.2">
      <c r="L83" s="24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1"/>
  <sheetViews>
    <sheetView workbookViewId="0">
      <selection activeCell="I83" sqref="I83"/>
    </sheetView>
  </sheetViews>
  <sheetFormatPr defaultRowHeight="9" customHeight="1" x14ac:dyDescent="0.2"/>
  <cols>
    <col min="1" max="1" width="5.7109375" style="36" customWidth="1"/>
    <col min="2" max="2" width="6.5703125" style="36" customWidth="1"/>
    <col min="3" max="3" width="8.28515625" style="36" customWidth="1"/>
    <col min="4" max="4" width="9.140625" style="36"/>
    <col min="5" max="5" width="5.5703125" style="36" customWidth="1"/>
    <col min="6" max="6" width="5.140625" style="36" customWidth="1"/>
    <col min="7" max="7" width="4.28515625" style="36" customWidth="1"/>
    <col min="8" max="8" width="6.7109375" style="36" customWidth="1"/>
    <col min="9" max="9" width="12.140625" style="36" customWidth="1"/>
    <col min="10" max="10" width="7.85546875" style="36" customWidth="1"/>
    <col min="11" max="11" width="10.28515625" style="36" customWidth="1"/>
    <col min="12" max="12" width="5.5703125" style="36" customWidth="1"/>
    <col min="13" max="16384" width="9.140625" style="36"/>
  </cols>
  <sheetData>
    <row r="1" spans="1:12" ht="9" customHeight="1" x14ac:dyDescent="0.2">
      <c r="A1" s="56" t="s">
        <v>361</v>
      </c>
      <c r="B1" s="56"/>
      <c r="C1" s="56"/>
      <c r="D1" s="56"/>
      <c r="E1" s="56"/>
      <c r="F1" s="56"/>
      <c r="G1" s="56"/>
      <c r="H1" s="56" t="s">
        <v>362</v>
      </c>
      <c r="I1" s="56"/>
      <c r="J1" s="56" t="s">
        <v>363</v>
      </c>
      <c r="K1" s="56">
        <v>2009</v>
      </c>
    </row>
    <row r="2" spans="1:12" ht="8.4499999999999993" customHeight="1" x14ac:dyDescent="0.2">
      <c r="A2" s="56"/>
      <c r="B2" s="56" t="s">
        <v>0</v>
      </c>
      <c r="C2" s="56" t="s">
        <v>0</v>
      </c>
      <c r="D2" s="56" t="s">
        <v>12</v>
      </c>
      <c r="E2" s="56" t="s">
        <v>8</v>
      </c>
      <c r="F2" s="56" t="s">
        <v>9</v>
      </c>
      <c r="G2" s="56" t="s">
        <v>10</v>
      </c>
      <c r="H2" s="56" t="s">
        <v>298</v>
      </c>
      <c r="I2" s="56" t="s">
        <v>299</v>
      </c>
      <c r="J2" s="56" t="s">
        <v>376</v>
      </c>
      <c r="K2" s="56" t="s">
        <v>132</v>
      </c>
      <c r="L2" s="36" t="s">
        <v>364</v>
      </c>
    </row>
    <row r="3" spans="1:12" ht="8.4499999999999993" customHeight="1" x14ac:dyDescent="0.2">
      <c r="A3" s="56">
        <v>1</v>
      </c>
      <c r="B3" s="56" t="s">
        <v>225</v>
      </c>
      <c r="C3" s="56" t="s">
        <v>226</v>
      </c>
      <c r="D3" s="56" t="s">
        <v>126</v>
      </c>
      <c r="E3" s="56"/>
      <c r="F3" s="56"/>
      <c r="G3" s="56"/>
      <c r="H3" s="37"/>
      <c r="I3" s="56" t="s">
        <v>365</v>
      </c>
      <c r="J3" s="37"/>
      <c r="K3" s="56"/>
    </row>
    <row r="4" spans="1:12" ht="8.4499999999999993" customHeight="1" x14ac:dyDescent="0.2">
      <c r="A4" s="56">
        <v>2</v>
      </c>
      <c r="B4" s="56" t="s">
        <v>22</v>
      </c>
      <c r="C4" s="56" t="s">
        <v>21</v>
      </c>
      <c r="D4" s="56" t="s">
        <v>23</v>
      </c>
      <c r="E4" s="56"/>
      <c r="F4" s="56"/>
      <c r="G4" s="56"/>
      <c r="H4" s="37"/>
      <c r="I4" s="56" t="s">
        <v>366</v>
      </c>
      <c r="J4" s="37"/>
      <c r="K4" s="56" t="s">
        <v>168</v>
      </c>
    </row>
    <row r="5" spans="1:12" ht="8.4499999999999993" customHeight="1" x14ac:dyDescent="0.2">
      <c r="A5" s="56">
        <v>3</v>
      </c>
      <c r="B5" s="56" t="s">
        <v>223</v>
      </c>
      <c r="C5" s="56" t="s">
        <v>224</v>
      </c>
      <c r="D5" s="56" t="s">
        <v>126</v>
      </c>
      <c r="E5" s="56"/>
      <c r="F5" s="56"/>
      <c r="G5" s="56"/>
      <c r="H5" s="37"/>
      <c r="I5" s="56" t="s">
        <v>367</v>
      </c>
      <c r="J5" s="37"/>
      <c r="K5" s="56"/>
    </row>
    <row r="6" spans="1:12" ht="8.4499999999999993" customHeight="1" x14ac:dyDescent="0.2">
      <c r="A6" s="56">
        <v>4</v>
      </c>
      <c r="B6" s="56" t="s">
        <v>25</v>
      </c>
      <c r="C6" s="56" t="s">
        <v>24</v>
      </c>
      <c r="D6" s="56" t="s">
        <v>26</v>
      </c>
      <c r="E6" s="56"/>
      <c r="F6" s="56"/>
      <c r="G6" s="56"/>
      <c r="H6" s="37"/>
      <c r="I6" s="56" t="s">
        <v>368</v>
      </c>
      <c r="J6" s="37"/>
      <c r="K6" s="56" t="s">
        <v>379</v>
      </c>
    </row>
    <row r="7" spans="1:12" ht="8.4499999999999993" customHeight="1" x14ac:dyDescent="0.2">
      <c r="A7" s="56">
        <v>5</v>
      </c>
      <c r="B7" s="56" t="s">
        <v>88</v>
      </c>
      <c r="C7" s="56" t="s">
        <v>87</v>
      </c>
      <c r="D7" s="56" t="s">
        <v>23</v>
      </c>
      <c r="E7" s="56"/>
      <c r="F7" s="56"/>
      <c r="G7" s="56"/>
      <c r="H7" s="37"/>
      <c r="I7" s="56" t="s">
        <v>369</v>
      </c>
      <c r="J7" s="37"/>
      <c r="K7" s="56" t="s">
        <v>167</v>
      </c>
    </row>
    <row r="8" spans="1:12" ht="8.4499999999999993" customHeight="1" x14ac:dyDescent="0.2">
      <c r="A8" s="56">
        <v>7</v>
      </c>
      <c r="B8" s="56" t="s">
        <v>65</v>
      </c>
      <c r="C8" s="56" t="s">
        <v>27</v>
      </c>
      <c r="D8" s="56" t="s">
        <v>126</v>
      </c>
      <c r="E8" s="56"/>
      <c r="F8" s="56"/>
      <c r="G8" s="56"/>
      <c r="H8" s="37"/>
      <c r="I8" s="56" t="s">
        <v>365</v>
      </c>
      <c r="J8" s="37"/>
      <c r="K8" s="56" t="s">
        <v>141</v>
      </c>
    </row>
    <row r="9" spans="1:12" ht="8.4499999999999993" customHeight="1" x14ac:dyDescent="0.2">
      <c r="A9" s="56">
        <v>8</v>
      </c>
      <c r="B9" s="56" t="s">
        <v>25</v>
      </c>
      <c r="C9" s="56" t="s">
        <v>27</v>
      </c>
      <c r="D9" s="56" t="s">
        <v>23</v>
      </c>
      <c r="E9" s="56"/>
      <c r="F9" s="56"/>
      <c r="G9" s="56"/>
      <c r="H9" s="37"/>
      <c r="I9" s="56" t="s">
        <v>368</v>
      </c>
      <c r="J9" s="37"/>
      <c r="K9" s="56" t="s">
        <v>204</v>
      </c>
    </row>
    <row r="10" spans="1:12" ht="8.4499999999999993" customHeight="1" x14ac:dyDescent="0.2">
      <c r="A10" s="56">
        <v>9</v>
      </c>
      <c r="B10" s="56" t="s">
        <v>175</v>
      </c>
      <c r="C10" s="56" t="s">
        <v>27</v>
      </c>
      <c r="D10" s="56" t="s">
        <v>126</v>
      </c>
      <c r="E10" s="56"/>
      <c r="F10" s="56"/>
      <c r="G10" s="56"/>
      <c r="H10" s="37"/>
      <c r="I10" s="56" t="s">
        <v>365</v>
      </c>
      <c r="J10" s="37"/>
      <c r="K10" s="56"/>
    </row>
    <row r="11" spans="1:12" ht="8.4499999999999993" customHeight="1" x14ac:dyDescent="0.2">
      <c r="A11" s="56">
        <v>10</v>
      </c>
      <c r="B11" s="56" t="s">
        <v>29</v>
      </c>
      <c r="C11" s="56" t="s">
        <v>27</v>
      </c>
      <c r="D11" s="56" t="s">
        <v>23</v>
      </c>
      <c r="E11" s="56"/>
      <c r="F11" s="56"/>
      <c r="G11" s="56">
        <v>23</v>
      </c>
      <c r="H11" s="37">
        <v>5</v>
      </c>
      <c r="I11" s="56" t="s">
        <v>368</v>
      </c>
      <c r="J11" s="37">
        <v>5</v>
      </c>
      <c r="K11" s="56" t="s">
        <v>166</v>
      </c>
    </row>
    <row r="12" spans="1:12" ht="8.4499999999999993" customHeight="1" x14ac:dyDescent="0.2">
      <c r="A12" s="56">
        <v>11</v>
      </c>
      <c r="B12" s="56" t="s">
        <v>31</v>
      </c>
      <c r="C12" s="56" t="s">
        <v>30</v>
      </c>
      <c r="D12" s="56" t="s">
        <v>23</v>
      </c>
      <c r="E12" s="56"/>
      <c r="F12" s="56"/>
      <c r="G12" s="56">
        <v>35</v>
      </c>
      <c r="H12" s="37">
        <v>5</v>
      </c>
      <c r="I12" s="56" t="s">
        <v>368</v>
      </c>
      <c r="J12" s="37">
        <v>5</v>
      </c>
      <c r="K12" s="56" t="s">
        <v>140</v>
      </c>
    </row>
    <row r="13" spans="1:12" ht="8.4499999999999993" customHeight="1" x14ac:dyDescent="0.2">
      <c r="A13" s="56">
        <v>12</v>
      </c>
      <c r="B13" s="56" t="s">
        <v>25</v>
      </c>
      <c r="C13" s="56" t="s">
        <v>33</v>
      </c>
      <c r="D13" s="56" t="s">
        <v>23</v>
      </c>
      <c r="E13" s="56"/>
      <c r="F13" s="56"/>
      <c r="G13" s="56"/>
      <c r="H13" s="37"/>
      <c r="I13" s="56" t="s">
        <v>368</v>
      </c>
      <c r="J13" s="37"/>
      <c r="K13" s="56" t="s">
        <v>138</v>
      </c>
    </row>
    <row r="14" spans="1:12" ht="8.4499999999999993" customHeight="1" x14ac:dyDescent="0.2">
      <c r="A14" s="56">
        <v>13</v>
      </c>
      <c r="B14" s="56" t="s">
        <v>25</v>
      </c>
      <c r="C14" s="56" t="s">
        <v>34</v>
      </c>
      <c r="D14" s="56" t="s">
        <v>96</v>
      </c>
      <c r="E14" s="56"/>
      <c r="F14" s="56"/>
      <c r="G14" s="56"/>
      <c r="H14" s="37"/>
      <c r="I14" s="56" t="s">
        <v>368</v>
      </c>
      <c r="J14" s="37"/>
      <c r="K14" s="56"/>
    </row>
    <row r="15" spans="1:12" ht="8.4499999999999993" customHeight="1" x14ac:dyDescent="0.2">
      <c r="A15" s="56">
        <v>14</v>
      </c>
      <c r="B15" s="56" t="s">
        <v>35</v>
      </c>
      <c r="C15" s="56" t="s">
        <v>34</v>
      </c>
      <c r="D15" s="56" t="s">
        <v>23</v>
      </c>
      <c r="E15" s="56"/>
      <c r="F15" s="56"/>
      <c r="G15" s="56"/>
      <c r="H15" s="37"/>
      <c r="I15" s="56" t="s">
        <v>370</v>
      </c>
      <c r="J15" s="37"/>
      <c r="K15" s="56" t="s">
        <v>165</v>
      </c>
    </row>
    <row r="16" spans="1:12" ht="8.4499999999999993" customHeight="1" x14ac:dyDescent="0.2">
      <c r="A16" s="56">
        <v>15</v>
      </c>
      <c r="B16" s="56" t="s">
        <v>110</v>
      </c>
      <c r="C16" s="56" t="s">
        <v>111</v>
      </c>
      <c r="D16" s="56" t="s">
        <v>149</v>
      </c>
      <c r="E16" s="56"/>
      <c r="F16" s="56"/>
      <c r="G16" s="56"/>
      <c r="H16" s="37"/>
      <c r="I16" s="56" t="s">
        <v>368</v>
      </c>
      <c r="J16" s="37"/>
      <c r="K16" s="56" t="s">
        <v>163</v>
      </c>
    </row>
    <row r="17" spans="1:11" ht="8.4499999999999993" customHeight="1" x14ac:dyDescent="0.2">
      <c r="A17" s="56">
        <v>16</v>
      </c>
      <c r="B17" s="56" t="s">
        <v>37</v>
      </c>
      <c r="C17" s="56" t="s">
        <v>36</v>
      </c>
      <c r="D17" s="56" t="s">
        <v>23</v>
      </c>
      <c r="E17" s="56"/>
      <c r="F17" s="56"/>
      <c r="G17" s="56"/>
      <c r="H17" s="37"/>
      <c r="I17" s="56" t="s">
        <v>369</v>
      </c>
      <c r="J17" s="37"/>
      <c r="K17" s="56" t="s">
        <v>200</v>
      </c>
    </row>
    <row r="18" spans="1:11" ht="8.4499999999999993" customHeight="1" x14ac:dyDescent="0.2">
      <c r="A18" s="56">
        <v>17</v>
      </c>
      <c r="B18" s="56" t="s">
        <v>25</v>
      </c>
      <c r="C18" s="56" t="s">
        <v>112</v>
      </c>
      <c r="D18" s="56" t="s">
        <v>174</v>
      </c>
      <c r="E18" s="56"/>
      <c r="F18" s="56">
        <v>27</v>
      </c>
      <c r="G18" s="56"/>
      <c r="H18" s="37"/>
      <c r="I18" s="56" t="s">
        <v>365</v>
      </c>
      <c r="J18" s="37"/>
      <c r="K18" s="56" t="s">
        <v>164</v>
      </c>
    </row>
    <row r="19" spans="1:11" ht="8.4499999999999993" customHeight="1" x14ac:dyDescent="0.2">
      <c r="A19" s="56">
        <v>18</v>
      </c>
      <c r="B19" s="56" t="s">
        <v>25</v>
      </c>
      <c r="C19" s="56" t="s">
        <v>122</v>
      </c>
      <c r="D19" s="56" t="s">
        <v>126</v>
      </c>
      <c r="E19" s="56"/>
      <c r="F19" s="56"/>
      <c r="G19" s="56"/>
      <c r="H19" s="37"/>
      <c r="I19" s="56" t="s">
        <v>365</v>
      </c>
      <c r="J19" s="37"/>
      <c r="K19" s="56"/>
    </row>
    <row r="20" spans="1:11" ht="8.4499999999999993" customHeight="1" x14ac:dyDescent="0.2">
      <c r="A20" s="56">
        <v>19</v>
      </c>
      <c r="B20" s="56" t="s">
        <v>92</v>
      </c>
      <c r="C20" s="56" t="s">
        <v>91</v>
      </c>
      <c r="D20" s="56" t="s">
        <v>129</v>
      </c>
      <c r="E20" s="56"/>
      <c r="F20" s="56">
        <v>21</v>
      </c>
      <c r="G20" s="56"/>
      <c r="H20" s="37"/>
      <c r="I20" s="56"/>
      <c r="J20" s="37"/>
      <c r="K20" s="56"/>
    </row>
    <row r="21" spans="1:11" ht="8.4499999999999993" customHeight="1" x14ac:dyDescent="0.2">
      <c r="A21" s="56">
        <v>20</v>
      </c>
      <c r="B21" s="56" t="s">
        <v>324</v>
      </c>
      <c r="C21" s="56" t="s">
        <v>325</v>
      </c>
      <c r="D21" s="56" t="s">
        <v>326</v>
      </c>
      <c r="E21" s="56"/>
      <c r="F21" s="56"/>
      <c r="G21" s="56">
        <v>32</v>
      </c>
      <c r="H21" s="37">
        <v>5</v>
      </c>
      <c r="I21" s="56" t="s">
        <v>369</v>
      </c>
      <c r="J21" s="37">
        <v>5</v>
      </c>
      <c r="K21" s="56"/>
    </row>
    <row r="22" spans="1:11" ht="8.4499999999999993" customHeight="1" x14ac:dyDescent="0.2">
      <c r="A22" s="56">
        <v>21</v>
      </c>
      <c r="B22" s="56" t="s">
        <v>37</v>
      </c>
      <c r="C22" s="56" t="s">
        <v>151</v>
      </c>
      <c r="D22" s="56" t="s">
        <v>230</v>
      </c>
      <c r="E22" s="56"/>
      <c r="F22" s="56">
        <v>27</v>
      </c>
      <c r="G22" s="56"/>
      <c r="H22" s="37"/>
      <c r="I22" s="56" t="s">
        <v>371</v>
      </c>
      <c r="J22" s="37"/>
      <c r="K22" s="56" t="s">
        <v>380</v>
      </c>
    </row>
    <row r="23" spans="1:11" ht="8.4499999999999993" customHeight="1" x14ac:dyDescent="0.2">
      <c r="A23" s="56">
        <v>22</v>
      </c>
      <c r="B23" s="56" t="s">
        <v>39</v>
      </c>
      <c r="C23" s="56" t="s">
        <v>38</v>
      </c>
      <c r="D23" s="56" t="s">
        <v>23</v>
      </c>
      <c r="E23" s="56"/>
      <c r="F23" s="56"/>
      <c r="G23" s="56"/>
      <c r="H23" s="37"/>
      <c r="I23" s="56"/>
      <c r="J23" s="37"/>
      <c r="K23" s="56" t="s">
        <v>213</v>
      </c>
    </row>
    <row r="24" spans="1:11" ht="8.4499999999999993" customHeight="1" x14ac:dyDescent="0.2">
      <c r="A24" s="56">
        <v>23</v>
      </c>
      <c r="B24" s="56" t="s">
        <v>41</v>
      </c>
      <c r="C24" s="56" t="s">
        <v>40</v>
      </c>
      <c r="D24" s="56" t="s">
        <v>23</v>
      </c>
      <c r="E24" s="56"/>
      <c r="F24" s="56"/>
      <c r="G24" s="56"/>
      <c r="H24" s="37"/>
      <c r="I24" s="56"/>
      <c r="J24" s="37"/>
      <c r="K24" s="56" t="s">
        <v>199</v>
      </c>
    </row>
    <row r="25" spans="1:11" ht="8.4499999999999993" customHeight="1" x14ac:dyDescent="0.2">
      <c r="A25" s="56">
        <v>24</v>
      </c>
      <c r="B25" s="56" t="s">
        <v>43</v>
      </c>
      <c r="C25" s="56" t="s">
        <v>42</v>
      </c>
      <c r="D25" s="56" t="s">
        <v>23</v>
      </c>
      <c r="E25" s="56"/>
      <c r="F25" s="56"/>
      <c r="G25" s="56"/>
      <c r="H25" s="37"/>
      <c r="I25" s="56"/>
      <c r="J25" s="37"/>
      <c r="K25" s="56" t="s">
        <v>214</v>
      </c>
    </row>
    <row r="26" spans="1:11" ht="8.4499999999999993" customHeight="1" x14ac:dyDescent="0.2">
      <c r="A26" s="56">
        <v>25</v>
      </c>
      <c r="B26" s="56" t="s">
        <v>113</v>
      </c>
      <c r="C26" s="56" t="s">
        <v>114</v>
      </c>
      <c r="D26" s="56" t="s">
        <v>82</v>
      </c>
      <c r="E26" s="56"/>
      <c r="F26" s="56"/>
      <c r="G26" s="56"/>
      <c r="H26" s="37"/>
      <c r="I26" s="56"/>
      <c r="J26" s="37"/>
      <c r="K26" s="56"/>
    </row>
    <row r="27" spans="1:11" ht="8.4499999999999993" customHeight="1" x14ac:dyDescent="0.2">
      <c r="A27" s="56">
        <v>26</v>
      </c>
      <c r="B27" s="56" t="s">
        <v>19</v>
      </c>
      <c r="C27" s="56" t="s">
        <v>44</v>
      </c>
      <c r="D27" s="56" t="s">
        <v>150</v>
      </c>
      <c r="E27" s="56"/>
      <c r="F27" s="56"/>
      <c r="G27" s="56"/>
      <c r="H27" s="37"/>
      <c r="I27" s="56" t="s">
        <v>372</v>
      </c>
      <c r="J27" s="37"/>
      <c r="K27" s="56" t="s">
        <v>133</v>
      </c>
    </row>
    <row r="28" spans="1:11" ht="8.4499999999999993" customHeight="1" x14ac:dyDescent="0.2">
      <c r="A28" s="56">
        <v>27</v>
      </c>
      <c r="B28" s="56" t="s">
        <v>50</v>
      </c>
      <c r="C28" s="56" t="s">
        <v>49</v>
      </c>
      <c r="D28" s="56" t="s">
        <v>23</v>
      </c>
      <c r="E28" s="56"/>
      <c r="F28" s="56"/>
      <c r="G28" s="56"/>
      <c r="H28" s="37"/>
      <c r="I28" s="56"/>
      <c r="J28" s="37"/>
      <c r="K28" s="56"/>
    </row>
    <row r="29" spans="1:11" ht="8.4499999999999993" customHeight="1" x14ac:dyDescent="0.2">
      <c r="A29" s="56">
        <v>28</v>
      </c>
      <c r="B29" s="56" t="s">
        <v>90</v>
      </c>
      <c r="C29" s="56" t="s">
        <v>89</v>
      </c>
      <c r="D29" s="56" t="s">
        <v>173</v>
      </c>
      <c r="E29" s="56"/>
      <c r="F29" s="56">
        <v>23</v>
      </c>
      <c r="G29" s="56">
        <v>32</v>
      </c>
      <c r="H29" s="37">
        <v>5</v>
      </c>
      <c r="I29" s="56" t="s">
        <v>368</v>
      </c>
      <c r="J29" s="37">
        <v>5</v>
      </c>
      <c r="K29" s="56" t="s">
        <v>134</v>
      </c>
    </row>
    <row r="30" spans="1:11" ht="8.4499999999999993" customHeight="1" x14ac:dyDescent="0.2">
      <c r="A30" s="56">
        <v>29</v>
      </c>
      <c r="B30" s="56" t="s">
        <v>43</v>
      </c>
      <c r="C30" s="56" t="s">
        <v>45</v>
      </c>
      <c r="D30" s="56" t="s">
        <v>23</v>
      </c>
      <c r="E30" s="56"/>
      <c r="F30" s="56"/>
      <c r="G30" s="56"/>
      <c r="H30" s="37"/>
      <c r="I30" s="56" t="s">
        <v>368</v>
      </c>
      <c r="J30" s="37"/>
      <c r="K30" s="56" t="s">
        <v>135</v>
      </c>
    </row>
    <row r="31" spans="1:11" ht="8.4499999999999993" customHeight="1" x14ac:dyDescent="0.2">
      <c r="A31" s="56">
        <v>30</v>
      </c>
      <c r="B31" s="56" t="s">
        <v>344</v>
      </c>
      <c r="C31" s="56" t="s">
        <v>345</v>
      </c>
      <c r="D31" s="56" t="s">
        <v>23</v>
      </c>
      <c r="E31" s="56"/>
      <c r="F31" s="56"/>
      <c r="G31" s="56"/>
      <c r="H31" s="37"/>
      <c r="I31" s="56" t="s">
        <v>371</v>
      </c>
      <c r="J31" s="37"/>
      <c r="K31" s="56"/>
    </row>
    <row r="32" spans="1:11" ht="8.4499999999999993" customHeight="1" x14ac:dyDescent="0.2">
      <c r="A32" s="56">
        <v>31</v>
      </c>
      <c r="B32" s="56" t="s">
        <v>47</v>
      </c>
      <c r="C32" s="56" t="s">
        <v>46</v>
      </c>
      <c r="D32" s="56" t="s">
        <v>48</v>
      </c>
      <c r="E32" s="56"/>
      <c r="F32" s="56"/>
      <c r="G32" s="56"/>
      <c r="H32" s="37"/>
      <c r="I32" s="56"/>
      <c r="J32" s="37"/>
      <c r="K32" s="56"/>
    </row>
    <row r="33" spans="1:11" ht="8.4499999999999993" customHeight="1" x14ac:dyDescent="0.2">
      <c r="A33" s="56">
        <v>32</v>
      </c>
      <c r="B33" s="56" t="s">
        <v>98</v>
      </c>
      <c r="C33" s="56" t="s">
        <v>97</v>
      </c>
      <c r="D33" s="56" t="s">
        <v>96</v>
      </c>
      <c r="E33" s="56"/>
      <c r="F33" s="56"/>
      <c r="G33" s="56"/>
      <c r="H33" s="37"/>
      <c r="I33" s="56" t="s">
        <v>369</v>
      </c>
      <c r="J33" s="37"/>
      <c r="K33" s="56" t="s">
        <v>381</v>
      </c>
    </row>
    <row r="34" spans="1:11" ht="8.4499999999999993" customHeight="1" x14ac:dyDescent="0.2">
      <c r="A34" s="56">
        <v>33</v>
      </c>
      <c r="B34" s="56" t="s">
        <v>52</v>
      </c>
      <c r="C34" s="56" t="s">
        <v>51</v>
      </c>
      <c r="D34" s="56" t="s">
        <v>26</v>
      </c>
      <c r="E34" s="56"/>
      <c r="F34" s="56"/>
      <c r="G34" s="56"/>
      <c r="H34" s="37"/>
      <c r="I34" s="56"/>
      <c r="J34" s="37"/>
      <c r="K34" s="56"/>
    </row>
    <row r="35" spans="1:11" ht="8.4499999999999993" customHeight="1" x14ac:dyDescent="0.2">
      <c r="A35" s="56">
        <v>34</v>
      </c>
      <c r="B35" s="56" t="s">
        <v>117</v>
      </c>
      <c r="C35" s="56" t="s">
        <v>118</v>
      </c>
      <c r="D35" s="56" t="s">
        <v>126</v>
      </c>
      <c r="E35" s="56"/>
      <c r="F35" s="56"/>
      <c r="G35" s="56"/>
      <c r="H35" s="37"/>
      <c r="I35" s="56" t="s">
        <v>371</v>
      </c>
      <c r="J35" s="37"/>
      <c r="K35" s="56" t="s">
        <v>136</v>
      </c>
    </row>
    <row r="36" spans="1:11" ht="8.4499999999999993" customHeight="1" x14ac:dyDescent="0.2">
      <c r="A36" s="56">
        <v>35</v>
      </c>
      <c r="B36" s="56" t="s">
        <v>37</v>
      </c>
      <c r="C36" s="56" t="s">
        <v>119</v>
      </c>
      <c r="D36" s="56" t="s">
        <v>126</v>
      </c>
      <c r="E36" s="56"/>
      <c r="F36" s="56"/>
      <c r="G36" s="56">
        <v>35</v>
      </c>
      <c r="H36" s="37">
        <v>5</v>
      </c>
      <c r="I36" s="56" t="s">
        <v>365</v>
      </c>
      <c r="J36" s="37">
        <v>5</v>
      </c>
      <c r="K36" s="56" t="s">
        <v>171</v>
      </c>
    </row>
    <row r="37" spans="1:11" ht="8.4499999999999993" customHeight="1" x14ac:dyDescent="0.2">
      <c r="A37" s="56">
        <v>36</v>
      </c>
      <c r="B37" s="56" t="s">
        <v>54</v>
      </c>
      <c r="C37" s="56" t="s">
        <v>53</v>
      </c>
      <c r="D37" s="56" t="s">
        <v>26</v>
      </c>
      <c r="E37" s="56"/>
      <c r="F37" s="56"/>
      <c r="G37" s="56"/>
      <c r="H37" s="37"/>
      <c r="I37" s="56" t="s">
        <v>368</v>
      </c>
      <c r="J37" s="37"/>
      <c r="K37" s="56" t="s">
        <v>215</v>
      </c>
    </row>
    <row r="38" spans="1:11" ht="8.4499999999999993" customHeight="1" x14ac:dyDescent="0.2">
      <c r="A38" s="56">
        <v>37</v>
      </c>
      <c r="B38" s="56" t="s">
        <v>56</v>
      </c>
      <c r="C38" s="56" t="s">
        <v>55</v>
      </c>
      <c r="D38" s="56" t="s">
        <v>172</v>
      </c>
      <c r="E38" s="56"/>
      <c r="F38" s="56"/>
      <c r="G38" s="56"/>
      <c r="H38" s="37"/>
      <c r="I38" s="56"/>
      <c r="J38" s="37"/>
      <c r="K38" s="56" t="s">
        <v>216</v>
      </c>
    </row>
    <row r="39" spans="1:11" ht="8.4499999999999993" customHeight="1" x14ac:dyDescent="0.2">
      <c r="A39" s="56">
        <v>38</v>
      </c>
      <c r="B39" s="56" t="s">
        <v>58</v>
      </c>
      <c r="C39" s="56" t="s">
        <v>57</v>
      </c>
      <c r="D39" s="56" t="s">
        <v>323</v>
      </c>
      <c r="E39" s="56"/>
      <c r="F39" s="56"/>
      <c r="G39" s="56"/>
      <c r="H39" s="37"/>
      <c r="I39" s="56" t="s">
        <v>368</v>
      </c>
      <c r="J39" s="37"/>
      <c r="K39" s="56" t="s">
        <v>217</v>
      </c>
    </row>
    <row r="40" spans="1:11" ht="8.4499999999999993" customHeight="1" x14ac:dyDescent="0.2">
      <c r="A40" s="56">
        <v>39</v>
      </c>
      <c r="B40" s="56" t="s">
        <v>60</v>
      </c>
      <c r="C40" s="56" t="s">
        <v>59</v>
      </c>
      <c r="D40" s="56" t="s">
        <v>23</v>
      </c>
      <c r="E40" s="56"/>
      <c r="F40" s="56"/>
      <c r="G40" s="56"/>
      <c r="H40" s="37"/>
      <c r="I40" s="56" t="s">
        <v>368</v>
      </c>
      <c r="J40" s="37"/>
      <c r="K40" s="56" t="s">
        <v>382</v>
      </c>
    </row>
    <row r="41" spans="1:11" ht="8.4499999999999993" customHeight="1" x14ac:dyDescent="0.2">
      <c r="A41" s="56">
        <v>40</v>
      </c>
      <c r="B41" s="56" t="s">
        <v>144</v>
      </c>
      <c r="C41" s="56" t="s">
        <v>145</v>
      </c>
      <c r="D41" s="56" t="s">
        <v>96</v>
      </c>
      <c r="E41" s="56"/>
      <c r="F41" s="56"/>
      <c r="G41" s="56"/>
      <c r="H41" s="37"/>
      <c r="I41" s="56" t="s">
        <v>368</v>
      </c>
      <c r="J41" s="37"/>
      <c r="K41" s="56" t="s">
        <v>170</v>
      </c>
    </row>
    <row r="42" spans="1:11" ht="8.4499999999999993" customHeight="1" x14ac:dyDescent="0.2">
      <c r="A42" s="56">
        <v>41</v>
      </c>
      <c r="B42" s="56" t="s">
        <v>29</v>
      </c>
      <c r="C42" s="56" t="s">
        <v>61</v>
      </c>
      <c r="D42" s="56" t="s">
        <v>26</v>
      </c>
      <c r="E42" s="56"/>
      <c r="F42" s="56"/>
      <c r="G42" s="56"/>
      <c r="H42" s="37"/>
      <c r="I42" s="56" t="s">
        <v>368</v>
      </c>
      <c r="J42" s="37"/>
      <c r="K42" s="56" t="s">
        <v>137</v>
      </c>
    </row>
    <row r="43" spans="1:11" ht="8.4499999999999993" customHeight="1" x14ac:dyDescent="0.2">
      <c r="A43" s="56">
        <v>43</v>
      </c>
      <c r="B43" s="56" t="s">
        <v>120</v>
      </c>
      <c r="C43" s="56" t="s">
        <v>121</v>
      </c>
      <c r="D43" s="56" t="s">
        <v>126</v>
      </c>
      <c r="E43" s="56"/>
      <c r="F43" s="56"/>
      <c r="G43" s="56"/>
      <c r="H43" s="37"/>
      <c r="I43" s="56" t="s">
        <v>365</v>
      </c>
      <c r="J43" s="37"/>
      <c r="K43" s="56"/>
    </row>
    <row r="44" spans="1:11" ht="8.4499999999999993" customHeight="1" x14ac:dyDescent="0.2">
      <c r="A44" s="56">
        <v>44</v>
      </c>
      <c r="B44" s="56" t="s">
        <v>71</v>
      </c>
      <c r="C44" s="56" t="s">
        <v>70</v>
      </c>
      <c r="D44" s="56" t="s">
        <v>128</v>
      </c>
      <c r="E44" s="56"/>
      <c r="F44" s="56">
        <v>22</v>
      </c>
      <c r="G44" s="56"/>
      <c r="H44" s="37"/>
      <c r="I44" s="56"/>
      <c r="J44" s="37"/>
      <c r="K44" s="56"/>
    </row>
    <row r="45" spans="1:11" ht="8.4499999999999993" customHeight="1" x14ac:dyDescent="0.2">
      <c r="A45" s="56">
        <v>45</v>
      </c>
      <c r="B45" s="56" t="s">
        <v>169</v>
      </c>
      <c r="C45" s="56" t="s">
        <v>147</v>
      </c>
      <c r="D45" s="56" t="s">
        <v>230</v>
      </c>
      <c r="E45" s="56"/>
      <c r="F45" s="56">
        <v>27</v>
      </c>
      <c r="G45" s="56">
        <v>23</v>
      </c>
      <c r="H45" s="37">
        <v>5</v>
      </c>
      <c r="I45" s="56" t="s">
        <v>368</v>
      </c>
      <c r="J45" s="37">
        <v>5</v>
      </c>
      <c r="K45" s="56" t="s">
        <v>148</v>
      </c>
    </row>
    <row r="46" spans="1:11" ht="8.4499999999999993" customHeight="1" x14ac:dyDescent="0.2">
      <c r="A46" s="56">
        <v>46</v>
      </c>
      <c r="B46" s="56" t="s">
        <v>142</v>
      </c>
      <c r="C46" s="56" t="s">
        <v>143</v>
      </c>
      <c r="D46" s="56" t="s">
        <v>126</v>
      </c>
      <c r="E46" s="56"/>
      <c r="F46" s="56"/>
      <c r="G46" s="56"/>
      <c r="H46" s="37"/>
      <c r="I46" s="56" t="s">
        <v>367</v>
      </c>
      <c r="J46" s="37"/>
      <c r="K46" s="56"/>
    </row>
    <row r="47" spans="1:11" ht="8.4499999999999993" customHeight="1" x14ac:dyDescent="0.2">
      <c r="A47" s="56">
        <v>47</v>
      </c>
      <c r="B47" s="56" t="s">
        <v>65</v>
      </c>
      <c r="C47" s="56" t="s">
        <v>64</v>
      </c>
      <c r="D47" s="56" t="s">
        <v>23</v>
      </c>
      <c r="E47" s="56"/>
      <c r="F47" s="56"/>
      <c r="G47" s="56"/>
      <c r="H47" s="37"/>
      <c r="I47" s="56" t="s">
        <v>366</v>
      </c>
      <c r="J47" s="37"/>
      <c r="K47" s="56" t="s">
        <v>218</v>
      </c>
    </row>
    <row r="48" spans="1:11" ht="8.4499999999999993" customHeight="1" x14ac:dyDescent="0.2">
      <c r="A48" s="56">
        <v>48</v>
      </c>
      <c r="B48" s="56" t="s">
        <v>154</v>
      </c>
      <c r="C48" s="56" t="s">
        <v>146</v>
      </c>
      <c r="D48" s="56" t="s">
        <v>149</v>
      </c>
      <c r="E48" s="56"/>
      <c r="F48" s="56"/>
      <c r="G48" s="56"/>
      <c r="H48" s="37"/>
      <c r="I48" s="56"/>
      <c r="J48" s="37"/>
      <c r="K48" s="56" t="s">
        <v>219</v>
      </c>
    </row>
    <row r="49" spans="1:11" ht="8.4499999999999993" customHeight="1" x14ac:dyDescent="0.2">
      <c r="A49" s="56">
        <v>49</v>
      </c>
      <c r="B49" s="56" t="s">
        <v>123</v>
      </c>
      <c r="C49" s="56" t="s">
        <v>125</v>
      </c>
      <c r="D49" s="56" t="s">
        <v>126</v>
      </c>
      <c r="E49" s="56"/>
      <c r="F49" s="56"/>
      <c r="G49" s="56">
        <v>22</v>
      </c>
      <c r="H49" s="37">
        <v>5</v>
      </c>
      <c r="I49" s="56" t="s">
        <v>365</v>
      </c>
      <c r="J49" s="37">
        <v>5</v>
      </c>
      <c r="K49" s="56"/>
    </row>
    <row r="50" spans="1:11" ht="8.4499999999999993" customHeight="1" x14ac:dyDescent="0.2">
      <c r="A50" s="56">
        <v>50</v>
      </c>
      <c r="B50" s="56" t="s">
        <v>227</v>
      </c>
      <c r="C50" s="56" t="s">
        <v>228</v>
      </c>
      <c r="D50" s="56" t="s">
        <v>126</v>
      </c>
      <c r="E50" s="56"/>
      <c r="F50" s="56"/>
      <c r="G50" s="56"/>
      <c r="H50" s="37"/>
      <c r="I50" s="56" t="s">
        <v>365</v>
      </c>
      <c r="J50" s="37"/>
      <c r="K50" s="56"/>
    </row>
    <row r="51" spans="1:11" ht="8.4499999999999993" customHeight="1" x14ac:dyDescent="0.2">
      <c r="A51" s="56">
        <v>52</v>
      </c>
      <c r="B51" s="56" t="s">
        <v>67</v>
      </c>
      <c r="C51" s="56" t="s">
        <v>66</v>
      </c>
      <c r="D51" s="56" t="s">
        <v>68</v>
      </c>
      <c r="E51" s="56"/>
      <c r="F51" s="56"/>
      <c r="G51" s="56"/>
      <c r="H51" s="37"/>
      <c r="I51" s="56"/>
      <c r="J51" s="37"/>
      <c r="K51" s="56"/>
    </row>
    <row r="52" spans="1:11" ht="8.4499999999999993" customHeight="1" x14ac:dyDescent="0.2">
      <c r="A52" s="56">
        <v>53</v>
      </c>
      <c r="B52" s="56" t="s">
        <v>28</v>
      </c>
      <c r="C52" s="56" t="s">
        <v>69</v>
      </c>
      <c r="D52" s="56" t="s">
        <v>23</v>
      </c>
      <c r="E52" s="56"/>
      <c r="F52" s="56"/>
      <c r="G52" s="56"/>
      <c r="H52" s="37"/>
      <c r="I52" s="56" t="s">
        <v>368</v>
      </c>
      <c r="J52" s="37"/>
      <c r="K52" s="56" t="s">
        <v>383</v>
      </c>
    </row>
    <row r="53" spans="1:11" ht="8.4499999999999993" customHeight="1" thickBot="1" x14ac:dyDescent="0.25">
      <c r="A53" s="249">
        <v>54</v>
      </c>
      <c r="B53" s="250" t="s">
        <v>292</v>
      </c>
      <c r="C53" s="250" t="s">
        <v>293</v>
      </c>
      <c r="D53" s="250" t="s">
        <v>126</v>
      </c>
      <c r="E53" s="250"/>
      <c r="F53" s="250"/>
      <c r="G53" s="250"/>
      <c r="H53" s="251"/>
      <c r="I53" s="250" t="s">
        <v>366</v>
      </c>
      <c r="J53" s="251"/>
      <c r="K53" s="250"/>
    </row>
    <row r="54" spans="1:11" ht="8.4499999999999993" customHeight="1" x14ac:dyDescent="0.2">
      <c r="A54" s="244"/>
      <c r="B54" s="244"/>
      <c r="C54" s="244"/>
      <c r="D54" s="244"/>
      <c r="E54" s="244"/>
      <c r="F54" s="244"/>
      <c r="G54" s="244"/>
      <c r="H54" s="72"/>
      <c r="I54" s="244"/>
      <c r="J54" s="72"/>
      <c r="K54" s="244"/>
    </row>
    <row r="55" spans="1:11" ht="8.4499999999999993" customHeight="1" x14ac:dyDescent="0.2">
      <c r="A55" s="56"/>
      <c r="B55" s="56" t="s">
        <v>7</v>
      </c>
      <c r="C55" s="56" t="s">
        <v>0</v>
      </c>
      <c r="D55" s="56" t="s">
        <v>12</v>
      </c>
      <c r="E55" s="56" t="s">
        <v>8</v>
      </c>
      <c r="F55" s="56" t="s">
        <v>9</v>
      </c>
      <c r="G55" s="56" t="s">
        <v>10</v>
      </c>
      <c r="H55" s="37" t="s">
        <v>373</v>
      </c>
      <c r="I55" s="56" t="s">
        <v>374</v>
      </c>
      <c r="J55" s="33" t="s">
        <v>377</v>
      </c>
      <c r="K55" s="56"/>
    </row>
    <row r="56" spans="1:11" ht="8.4499999999999993" customHeight="1" x14ac:dyDescent="0.2">
      <c r="A56" s="56">
        <v>1</v>
      </c>
      <c r="B56" s="56" t="s">
        <v>231</v>
      </c>
      <c r="C56" s="56" t="s">
        <v>232</v>
      </c>
      <c r="D56" s="56" t="s">
        <v>264</v>
      </c>
      <c r="E56" s="56"/>
      <c r="F56" s="56"/>
      <c r="G56" s="56"/>
      <c r="H56" s="37"/>
      <c r="I56" s="56" t="s">
        <v>365</v>
      </c>
      <c r="J56" s="37"/>
      <c r="K56" s="56"/>
    </row>
    <row r="57" spans="1:11" ht="8.4499999999999993" customHeight="1" x14ac:dyDescent="0.2">
      <c r="A57" s="56">
        <v>2</v>
      </c>
      <c r="B57" s="56" t="s">
        <v>72</v>
      </c>
      <c r="C57" s="56" t="s">
        <v>33</v>
      </c>
      <c r="D57" s="56" t="s">
        <v>23</v>
      </c>
      <c r="E57" s="56"/>
      <c r="F57" s="56"/>
      <c r="G57" s="56">
        <v>34</v>
      </c>
      <c r="H57" s="37">
        <v>5</v>
      </c>
      <c r="I57" s="56" t="s">
        <v>368</v>
      </c>
      <c r="J57" s="37">
        <v>5</v>
      </c>
      <c r="K57" s="56"/>
    </row>
    <row r="58" spans="1:11" ht="8.4499999999999993" customHeight="1" x14ac:dyDescent="0.2">
      <c r="A58" s="56">
        <v>3</v>
      </c>
      <c r="B58" s="56" t="s">
        <v>327</v>
      </c>
      <c r="C58" s="56" t="s">
        <v>36</v>
      </c>
      <c r="D58" s="56" t="s">
        <v>23</v>
      </c>
      <c r="E58" s="56"/>
      <c r="F58" s="56"/>
      <c r="G58" s="56"/>
      <c r="H58" s="37"/>
      <c r="I58" s="56" t="s">
        <v>369</v>
      </c>
      <c r="J58" s="37"/>
      <c r="K58" s="56"/>
    </row>
    <row r="59" spans="1:11" ht="8.4499999999999993" customHeight="1" x14ac:dyDescent="0.2">
      <c r="A59" s="56">
        <v>4</v>
      </c>
      <c r="B59" s="56" t="s">
        <v>130</v>
      </c>
      <c r="C59" s="56" t="s">
        <v>131</v>
      </c>
      <c r="D59" s="56" t="s">
        <v>23</v>
      </c>
      <c r="E59" s="56"/>
      <c r="F59" s="56"/>
      <c r="G59" s="56"/>
      <c r="H59" s="37"/>
      <c r="I59" s="56"/>
      <c r="J59" s="37"/>
      <c r="K59" s="56"/>
    </row>
    <row r="60" spans="1:11" ht="8.4499999999999993" customHeight="1" x14ac:dyDescent="0.2">
      <c r="A60" s="56">
        <v>5</v>
      </c>
      <c r="B60" s="56" t="s">
        <v>74</v>
      </c>
      <c r="C60" s="56" t="s">
        <v>40</v>
      </c>
      <c r="D60" s="56" t="s">
        <v>23</v>
      </c>
      <c r="E60" s="56"/>
      <c r="F60" s="56"/>
      <c r="G60" s="56"/>
      <c r="H60" s="37"/>
      <c r="I60" s="56" t="s">
        <v>368</v>
      </c>
      <c r="J60" s="37"/>
      <c r="K60" s="56"/>
    </row>
    <row r="61" spans="1:11" ht="8.4499999999999993" customHeight="1" x14ac:dyDescent="0.2">
      <c r="A61" s="56">
        <v>6</v>
      </c>
      <c r="B61" s="56" t="s">
        <v>76</v>
      </c>
      <c r="C61" s="56" t="s">
        <v>75</v>
      </c>
      <c r="D61" s="56" t="s">
        <v>23</v>
      </c>
      <c r="E61" s="56"/>
      <c r="F61" s="56"/>
      <c r="G61" s="56"/>
      <c r="H61" s="37"/>
      <c r="I61" s="56" t="s">
        <v>368</v>
      </c>
      <c r="J61" s="37"/>
      <c r="K61" s="56"/>
    </row>
    <row r="62" spans="1:11" ht="8.4499999999999993" customHeight="1" x14ac:dyDescent="0.2">
      <c r="A62" s="56">
        <v>7</v>
      </c>
      <c r="B62" s="56" t="s">
        <v>78</v>
      </c>
      <c r="C62" s="56" t="s">
        <v>77</v>
      </c>
      <c r="D62" s="56" t="s">
        <v>79</v>
      </c>
      <c r="E62" s="56"/>
      <c r="F62" s="56"/>
      <c r="G62" s="56"/>
      <c r="H62" s="37"/>
      <c r="I62" s="56" t="s">
        <v>368</v>
      </c>
      <c r="J62" s="37"/>
      <c r="K62" s="56" t="s">
        <v>384</v>
      </c>
    </row>
    <row r="63" spans="1:11" ht="8.4499999999999993" customHeight="1" x14ac:dyDescent="0.2">
      <c r="A63" s="56">
        <v>8</v>
      </c>
      <c r="B63" s="56" t="s">
        <v>84</v>
      </c>
      <c r="C63" s="56" t="s">
        <v>49</v>
      </c>
      <c r="D63" s="56" t="s">
        <v>23</v>
      </c>
      <c r="E63" s="56"/>
      <c r="F63" s="56"/>
      <c r="G63" s="56"/>
      <c r="H63" s="37"/>
      <c r="I63" s="56"/>
      <c r="J63" s="37"/>
      <c r="K63" s="56"/>
    </row>
    <row r="64" spans="1:11" ht="8.4499999999999993" customHeight="1" x14ac:dyDescent="0.2">
      <c r="A64" s="56">
        <v>9</v>
      </c>
      <c r="B64" s="56" t="s">
        <v>81</v>
      </c>
      <c r="C64" s="56" t="s">
        <v>80</v>
      </c>
      <c r="D64" s="56" t="s">
        <v>82</v>
      </c>
      <c r="E64" s="56"/>
      <c r="F64" s="56"/>
      <c r="G64" s="56">
        <v>30</v>
      </c>
      <c r="H64" s="37">
        <v>5</v>
      </c>
      <c r="I64" s="56" t="s">
        <v>368</v>
      </c>
      <c r="J64" s="37">
        <v>5</v>
      </c>
      <c r="K64" s="56" t="s">
        <v>140</v>
      </c>
    </row>
    <row r="65" spans="1:11" ht="8.4499999999999993" customHeight="1" x14ac:dyDescent="0.2">
      <c r="A65" s="56">
        <v>10</v>
      </c>
      <c r="B65" s="56" t="s">
        <v>101</v>
      </c>
      <c r="C65" s="56" t="s">
        <v>97</v>
      </c>
      <c r="D65" s="56" t="s">
        <v>96</v>
      </c>
      <c r="E65" s="56"/>
      <c r="F65" s="56"/>
      <c r="G65" s="56"/>
      <c r="H65" s="37"/>
      <c r="I65" s="56" t="s">
        <v>369</v>
      </c>
      <c r="J65" s="37"/>
      <c r="K65" s="56"/>
    </row>
    <row r="66" spans="1:11" ht="8.4499999999999993" customHeight="1" x14ac:dyDescent="0.2">
      <c r="A66" s="56">
        <v>11</v>
      </c>
      <c r="B66" s="56" t="s">
        <v>267</v>
      </c>
      <c r="C66" s="56" t="s">
        <v>119</v>
      </c>
      <c r="D66" s="56" t="s">
        <v>230</v>
      </c>
      <c r="E66" s="56"/>
      <c r="F66" s="56">
        <v>45</v>
      </c>
      <c r="G66" s="56">
        <v>10</v>
      </c>
      <c r="H66" s="37">
        <v>5</v>
      </c>
      <c r="I66" s="56" t="s">
        <v>365</v>
      </c>
      <c r="J66" s="37">
        <v>5</v>
      </c>
      <c r="K66" s="56"/>
    </row>
    <row r="67" spans="1:11" ht="8.4499999999999993" customHeight="1" x14ac:dyDescent="0.2">
      <c r="A67" s="56">
        <v>12</v>
      </c>
      <c r="B67" s="56" t="s">
        <v>83</v>
      </c>
      <c r="C67" s="56" t="s">
        <v>59</v>
      </c>
      <c r="D67" s="56" t="s">
        <v>23</v>
      </c>
      <c r="E67" s="56"/>
      <c r="F67" s="56"/>
      <c r="G67" s="56"/>
      <c r="H67" s="37"/>
      <c r="I67" s="56" t="s">
        <v>368</v>
      </c>
      <c r="J67" s="37"/>
      <c r="K67" s="56"/>
    </row>
    <row r="68" spans="1:11" ht="8.4499999999999993" customHeight="1" x14ac:dyDescent="0.2">
      <c r="A68" s="56">
        <v>13</v>
      </c>
      <c r="B68" s="56" t="s">
        <v>179</v>
      </c>
      <c r="C68" s="56" t="s">
        <v>125</v>
      </c>
      <c r="D68" s="56" t="s">
        <v>126</v>
      </c>
      <c r="E68" s="56"/>
      <c r="F68" s="56"/>
      <c r="G68" s="56">
        <v>12</v>
      </c>
      <c r="H68" s="37">
        <v>5</v>
      </c>
      <c r="I68" s="56" t="s">
        <v>365</v>
      </c>
      <c r="J68" s="37">
        <v>5</v>
      </c>
      <c r="K68" s="56"/>
    </row>
    <row r="69" spans="1:11" ht="8.4499999999999993" customHeight="1" thickBot="1" x14ac:dyDescent="0.25">
      <c r="A69" s="250">
        <v>14</v>
      </c>
      <c r="B69" s="250" t="s">
        <v>43</v>
      </c>
      <c r="C69" s="250" t="s">
        <v>66</v>
      </c>
      <c r="D69" s="250" t="s">
        <v>82</v>
      </c>
      <c r="E69" s="250"/>
      <c r="F69" s="250"/>
      <c r="G69" s="250"/>
      <c r="H69" s="251"/>
      <c r="I69" s="250"/>
      <c r="J69" s="251"/>
      <c r="K69" s="250"/>
    </row>
    <row r="70" spans="1:11" ht="10.5" customHeight="1" x14ac:dyDescent="0.2">
      <c r="C70" s="36" t="s">
        <v>2</v>
      </c>
      <c r="H70" s="162">
        <f>SUM(H3:H69)</f>
        <v>55</v>
      </c>
      <c r="I70" s="252"/>
      <c r="J70" s="72">
        <f>SUM(J3:J69)</f>
        <v>55</v>
      </c>
      <c r="K70" s="244"/>
    </row>
    <row r="71" spans="1:11" ht="11.25" customHeight="1" x14ac:dyDescent="0.2">
      <c r="B71" s="56" t="s">
        <v>3</v>
      </c>
      <c r="C71" s="56" t="s">
        <v>85</v>
      </c>
      <c r="D71" s="56" t="s">
        <v>86</v>
      </c>
      <c r="E71" s="56" t="s">
        <v>17</v>
      </c>
      <c r="F71" s="56" t="s">
        <v>16</v>
      </c>
      <c r="G71" s="56"/>
      <c r="I71" s="248" t="s">
        <v>310</v>
      </c>
      <c r="J71" s="247" t="s">
        <v>311</v>
      </c>
      <c r="K71" s="244"/>
    </row>
    <row r="72" spans="1:11" ht="8.4499999999999993" customHeight="1" x14ac:dyDescent="0.2">
      <c r="A72" s="241">
        <v>30</v>
      </c>
      <c r="B72" s="56" t="s">
        <v>4</v>
      </c>
      <c r="C72" s="56" t="s">
        <v>334</v>
      </c>
      <c r="D72" s="56">
        <v>35</v>
      </c>
      <c r="E72" s="56">
        <v>7</v>
      </c>
      <c r="F72" s="56"/>
      <c r="G72" s="56"/>
      <c r="I72" s="48" t="s">
        <v>330</v>
      </c>
      <c r="J72" s="34" t="s">
        <v>312</v>
      </c>
      <c r="K72" s="37">
        <f>SUM(H70)</f>
        <v>55</v>
      </c>
    </row>
    <row r="73" spans="1:11" ht="8.4499999999999993" customHeight="1" x14ac:dyDescent="0.2">
      <c r="A73" s="241">
        <v>10</v>
      </c>
      <c r="B73" s="56" t="s">
        <v>5</v>
      </c>
      <c r="C73" s="56" t="s">
        <v>189</v>
      </c>
      <c r="D73" s="56">
        <v>35</v>
      </c>
      <c r="E73" s="56">
        <v>6</v>
      </c>
      <c r="F73" s="56" t="s">
        <v>3</v>
      </c>
      <c r="G73" s="56"/>
      <c r="I73" s="48" t="s">
        <v>330</v>
      </c>
      <c r="J73" s="34" t="s">
        <v>313</v>
      </c>
      <c r="K73" s="37">
        <f>SUM(J70)</f>
        <v>55</v>
      </c>
    </row>
    <row r="74" spans="1:11" ht="8.4499999999999993" customHeight="1" x14ac:dyDescent="0.2">
      <c r="A74" s="241"/>
      <c r="B74" s="56" t="s">
        <v>6</v>
      </c>
      <c r="C74" s="56" t="s">
        <v>415</v>
      </c>
      <c r="D74" s="56">
        <v>31</v>
      </c>
      <c r="E74" s="56">
        <v>5</v>
      </c>
      <c r="F74" s="56" t="s">
        <v>416</v>
      </c>
      <c r="G74" s="56"/>
      <c r="I74" s="34"/>
      <c r="J74" s="34" t="s">
        <v>346</v>
      </c>
      <c r="K74" s="37">
        <v>0</v>
      </c>
    </row>
    <row r="75" spans="1:11" ht="8.4499999999999993" customHeight="1" x14ac:dyDescent="0.2">
      <c r="A75" s="241"/>
      <c r="B75" s="56" t="s">
        <v>13</v>
      </c>
      <c r="C75" s="56" t="s">
        <v>391</v>
      </c>
      <c r="D75" s="56">
        <v>32</v>
      </c>
      <c r="E75" s="56">
        <v>4</v>
      </c>
      <c r="F75" s="56" t="s">
        <v>417</v>
      </c>
      <c r="G75" s="56"/>
      <c r="I75" s="34"/>
      <c r="J75" s="34" t="s">
        <v>360</v>
      </c>
      <c r="K75" s="37">
        <f>SUM(K72:K74)</f>
        <v>110</v>
      </c>
    </row>
    <row r="76" spans="1:11" ht="8.4499999999999993" customHeight="1" x14ac:dyDescent="0.2">
      <c r="A76" s="241"/>
      <c r="B76" s="56" t="s">
        <v>14</v>
      </c>
      <c r="C76" s="56" t="s">
        <v>187</v>
      </c>
      <c r="D76" s="56">
        <v>23</v>
      </c>
      <c r="E76" s="56">
        <v>3</v>
      </c>
      <c r="F76" s="56"/>
      <c r="G76" s="56"/>
      <c r="I76" s="48" t="s">
        <v>331</v>
      </c>
      <c r="J76" s="34" t="s">
        <v>314</v>
      </c>
      <c r="K76" s="37">
        <v>0</v>
      </c>
    </row>
    <row r="77" spans="1:11" ht="9.75" customHeight="1" x14ac:dyDescent="0.2">
      <c r="A77" s="257">
        <v>20</v>
      </c>
      <c r="B77" s="34" t="s">
        <v>375</v>
      </c>
      <c r="C77" s="34" t="s">
        <v>2</v>
      </c>
      <c r="D77" s="34"/>
      <c r="E77" s="34"/>
      <c r="F77" s="34"/>
      <c r="G77" s="34"/>
      <c r="I77" s="34"/>
      <c r="J77" s="48" t="s">
        <v>315</v>
      </c>
      <c r="K77" s="256">
        <v>391.1</v>
      </c>
    </row>
    <row r="78" spans="1:11" ht="8.4499999999999993" customHeight="1" x14ac:dyDescent="0.2">
      <c r="A78" s="241"/>
      <c r="B78" s="56" t="s">
        <v>7</v>
      </c>
      <c r="C78" s="56" t="s">
        <v>85</v>
      </c>
      <c r="D78" s="56" t="s">
        <v>86</v>
      </c>
      <c r="E78" s="56" t="s">
        <v>17</v>
      </c>
      <c r="F78" s="56" t="s">
        <v>16</v>
      </c>
      <c r="G78" s="56"/>
      <c r="I78" s="34"/>
      <c r="J78" s="48" t="s">
        <v>316</v>
      </c>
      <c r="K78" s="37">
        <f>SUM(K75:K77)</f>
        <v>501.1</v>
      </c>
    </row>
    <row r="79" spans="1:11" ht="8.4499999999999993" customHeight="1" x14ac:dyDescent="0.2">
      <c r="A79" s="241">
        <v>20</v>
      </c>
      <c r="B79" s="56" t="s">
        <v>4</v>
      </c>
      <c r="C79" s="56" t="s">
        <v>338</v>
      </c>
      <c r="D79" s="56">
        <v>34</v>
      </c>
      <c r="E79" s="56">
        <v>7</v>
      </c>
      <c r="F79" s="56" t="s">
        <v>7</v>
      </c>
      <c r="G79" s="56"/>
      <c r="I79" s="34"/>
      <c r="J79" s="246" t="s">
        <v>317</v>
      </c>
      <c r="K79" s="58"/>
    </row>
    <row r="80" spans="1:11" ht="8.4499999999999993" customHeight="1" x14ac:dyDescent="0.2">
      <c r="A80" s="241">
        <v>10</v>
      </c>
      <c r="B80" s="56" t="s">
        <v>5</v>
      </c>
      <c r="C80" s="56" t="s">
        <v>197</v>
      </c>
      <c r="D80" s="56">
        <v>30</v>
      </c>
      <c r="E80" s="56">
        <v>6</v>
      </c>
      <c r="F80" s="56"/>
      <c r="G80" s="56"/>
      <c r="I80" s="34"/>
      <c r="J80" s="48" t="s">
        <v>318</v>
      </c>
      <c r="K80" s="256">
        <v>70</v>
      </c>
    </row>
    <row r="81" spans="1:11" ht="8.4499999999999993" customHeight="1" x14ac:dyDescent="0.2">
      <c r="A81" s="241"/>
      <c r="B81" s="56" t="s">
        <v>6</v>
      </c>
      <c r="C81" s="56"/>
      <c r="D81" s="56"/>
      <c r="E81" s="56">
        <v>5</v>
      </c>
      <c r="F81" s="56"/>
      <c r="G81" s="56"/>
      <c r="I81" s="34"/>
      <c r="J81" s="48" t="s">
        <v>313</v>
      </c>
      <c r="K81" s="37">
        <v>110</v>
      </c>
    </row>
    <row r="82" spans="1:11" ht="8.4499999999999993" customHeight="1" x14ac:dyDescent="0.2">
      <c r="A82" s="241"/>
      <c r="B82" s="56" t="s">
        <v>13</v>
      </c>
      <c r="C82" s="56"/>
      <c r="D82" s="56"/>
      <c r="E82" s="56">
        <v>4</v>
      </c>
      <c r="F82" s="56"/>
      <c r="G82" s="56"/>
      <c r="I82" s="34"/>
      <c r="J82" s="48" t="s">
        <v>378</v>
      </c>
      <c r="K82" s="256">
        <v>20</v>
      </c>
    </row>
    <row r="83" spans="1:11" ht="8.4499999999999993" customHeight="1" x14ac:dyDescent="0.2">
      <c r="A83" s="241"/>
      <c r="B83" s="56" t="s">
        <v>14</v>
      </c>
      <c r="C83" s="56"/>
      <c r="D83" s="56"/>
      <c r="E83" s="56">
        <v>3</v>
      </c>
      <c r="F83" s="56"/>
      <c r="G83" s="56"/>
      <c r="I83" s="34"/>
      <c r="J83" s="48" t="s">
        <v>180</v>
      </c>
      <c r="K83" s="37">
        <v>70</v>
      </c>
    </row>
    <row r="84" spans="1:11" ht="8.4499999999999993" customHeight="1" x14ac:dyDescent="0.2">
      <c r="A84" s="257">
        <f>SUM(A72:A83)</f>
        <v>90</v>
      </c>
      <c r="B84" s="36" t="s">
        <v>280</v>
      </c>
      <c r="C84" s="34"/>
      <c r="D84" s="34"/>
      <c r="E84" s="34"/>
      <c r="F84" s="34"/>
      <c r="G84" s="34"/>
      <c r="I84" s="34"/>
      <c r="J84" s="48" t="s">
        <v>320</v>
      </c>
      <c r="K84" s="37">
        <f>SUM(K80:K83)</f>
        <v>270</v>
      </c>
    </row>
    <row r="85" spans="1:11" ht="8.4499999999999993" customHeight="1" x14ac:dyDescent="0.2">
      <c r="I85" s="34"/>
      <c r="J85" s="48" t="s">
        <v>207</v>
      </c>
      <c r="K85" s="37">
        <f>SUM(K84-K75)</f>
        <v>160</v>
      </c>
    </row>
    <row r="86" spans="1:11" ht="9.75" customHeight="1" x14ac:dyDescent="0.2">
      <c r="C86" s="36" t="s">
        <v>271</v>
      </c>
      <c r="I86" s="34"/>
      <c r="J86" s="48" t="s">
        <v>321</v>
      </c>
      <c r="K86" s="263">
        <f>SUM(K78-K84)</f>
        <v>231.10000000000002</v>
      </c>
    </row>
    <row r="87" spans="1:11" ht="8.4499999999999993" customHeight="1" x14ac:dyDescent="0.2"/>
    <row r="88" spans="1:11" ht="8.4499999999999993" customHeight="1" x14ac:dyDescent="0.2"/>
    <row r="89" spans="1:11" ht="8.4499999999999993" customHeight="1" x14ac:dyDescent="0.2"/>
    <row r="90" spans="1:11" ht="8.4499999999999993" customHeight="1" x14ac:dyDescent="0.2"/>
    <row r="91" spans="1:11" ht="8.4499999999999993" customHeight="1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1"/>
  <sheetViews>
    <sheetView workbookViewId="0">
      <selection activeCell="M42" sqref="M42"/>
    </sheetView>
  </sheetViews>
  <sheetFormatPr defaultRowHeight="9" customHeight="1" x14ac:dyDescent="0.2"/>
  <cols>
    <col min="1" max="1" width="6.5703125" customWidth="1"/>
    <col min="2" max="2" width="7.28515625" customWidth="1"/>
    <col min="3" max="3" width="8.5703125" customWidth="1"/>
    <col min="4" max="4" width="10" customWidth="1"/>
    <col min="5" max="5" width="5.5703125" customWidth="1"/>
    <col min="9" max="9" width="8.7109375" customWidth="1"/>
    <col min="10" max="10" width="10.7109375" customWidth="1"/>
    <col min="11" max="11" width="10" customWidth="1"/>
    <col min="12" max="12" width="6.28515625" customWidth="1"/>
  </cols>
  <sheetData>
    <row r="1" spans="1:11" ht="9.75" customHeight="1" x14ac:dyDescent="0.2">
      <c r="A1" s="56" t="s">
        <v>361</v>
      </c>
      <c r="B1" s="56"/>
      <c r="C1" s="56"/>
      <c r="D1" s="56"/>
      <c r="E1" s="56"/>
      <c r="F1" s="56"/>
      <c r="G1" s="56"/>
      <c r="H1" s="56" t="s">
        <v>385</v>
      </c>
      <c r="I1" s="56"/>
      <c r="J1" s="253">
        <v>42309</v>
      </c>
      <c r="K1" s="56">
        <v>2009</v>
      </c>
    </row>
    <row r="2" spans="1:11" ht="9" customHeight="1" x14ac:dyDescent="0.2">
      <c r="A2" s="56"/>
      <c r="B2" s="56" t="s">
        <v>0</v>
      </c>
      <c r="C2" s="56" t="s">
        <v>0</v>
      </c>
      <c r="D2" s="56" t="s">
        <v>12</v>
      </c>
      <c r="E2" s="56" t="s">
        <v>8</v>
      </c>
      <c r="F2" s="56" t="s">
        <v>9</v>
      </c>
      <c r="G2" s="56" t="s">
        <v>10</v>
      </c>
      <c r="H2" s="56" t="s">
        <v>298</v>
      </c>
      <c r="I2" s="56" t="s">
        <v>299</v>
      </c>
      <c r="J2" s="56" t="s">
        <v>376</v>
      </c>
      <c r="K2" s="56" t="s">
        <v>132</v>
      </c>
    </row>
    <row r="3" spans="1:11" ht="9" customHeight="1" x14ac:dyDescent="0.2">
      <c r="A3" s="56">
        <v>1</v>
      </c>
      <c r="B3" s="56" t="s">
        <v>225</v>
      </c>
      <c r="C3" s="56" t="s">
        <v>226</v>
      </c>
      <c r="D3" s="56" t="s">
        <v>126</v>
      </c>
      <c r="E3" s="56"/>
      <c r="F3" s="56"/>
      <c r="G3" s="56"/>
      <c r="H3" s="37"/>
      <c r="I3" s="217" t="s">
        <v>365</v>
      </c>
      <c r="J3" s="37"/>
      <c r="K3" s="56"/>
    </row>
    <row r="4" spans="1:11" ht="9" customHeight="1" x14ac:dyDescent="0.2">
      <c r="A4" s="56">
        <v>2</v>
      </c>
      <c r="B4" s="56" t="s">
        <v>22</v>
      </c>
      <c r="C4" s="56" t="s">
        <v>21</v>
      </c>
      <c r="D4" s="56" t="s">
        <v>23</v>
      </c>
      <c r="E4" s="56"/>
      <c r="F4" s="56"/>
      <c r="G4" s="56"/>
      <c r="H4" s="37"/>
      <c r="I4" s="217" t="s">
        <v>366</v>
      </c>
      <c r="J4" s="37"/>
      <c r="K4" s="56" t="s">
        <v>168</v>
      </c>
    </row>
    <row r="5" spans="1:11" ht="9" customHeight="1" x14ac:dyDescent="0.2">
      <c r="A5" s="56">
        <v>3</v>
      </c>
      <c r="B5" s="56" t="s">
        <v>223</v>
      </c>
      <c r="C5" s="56" t="s">
        <v>224</v>
      </c>
      <c r="D5" s="56" t="s">
        <v>126</v>
      </c>
      <c r="E5" s="56"/>
      <c r="F5" s="56"/>
      <c r="G5" s="56"/>
      <c r="H5" s="37"/>
      <c r="I5" s="217" t="s">
        <v>367</v>
      </c>
      <c r="J5" s="37"/>
      <c r="K5" s="56"/>
    </row>
    <row r="6" spans="1:11" ht="9" customHeight="1" x14ac:dyDescent="0.2">
      <c r="A6" s="56">
        <v>4</v>
      </c>
      <c r="B6" s="56" t="s">
        <v>25</v>
      </c>
      <c r="C6" s="56" t="s">
        <v>24</v>
      </c>
      <c r="D6" s="56" t="s">
        <v>26</v>
      </c>
      <c r="E6" s="56"/>
      <c r="F6" s="56"/>
      <c r="G6" s="56">
        <v>39</v>
      </c>
      <c r="H6" s="37">
        <v>5</v>
      </c>
      <c r="I6" s="217" t="s">
        <v>368</v>
      </c>
      <c r="J6" s="37">
        <v>5</v>
      </c>
      <c r="K6" s="56" t="s">
        <v>379</v>
      </c>
    </row>
    <row r="7" spans="1:11" ht="9" customHeight="1" x14ac:dyDescent="0.2">
      <c r="A7" s="56">
        <v>5</v>
      </c>
      <c r="B7" s="56" t="s">
        <v>88</v>
      </c>
      <c r="C7" s="56" t="s">
        <v>87</v>
      </c>
      <c r="D7" s="56" t="s">
        <v>23</v>
      </c>
      <c r="E7" s="56"/>
      <c r="F7" s="56"/>
      <c r="G7" s="56">
        <v>35</v>
      </c>
      <c r="H7" s="37">
        <v>5</v>
      </c>
      <c r="I7" s="217" t="s">
        <v>369</v>
      </c>
      <c r="J7" s="37">
        <v>5</v>
      </c>
      <c r="K7" s="56" t="s">
        <v>167</v>
      </c>
    </row>
    <row r="8" spans="1:11" ht="9" customHeight="1" x14ac:dyDescent="0.2">
      <c r="A8" s="56">
        <v>7</v>
      </c>
      <c r="B8" s="56" t="s">
        <v>65</v>
      </c>
      <c r="C8" s="56" t="s">
        <v>27</v>
      </c>
      <c r="D8" s="56" t="s">
        <v>126</v>
      </c>
      <c r="E8" s="56"/>
      <c r="F8" s="56"/>
      <c r="G8" s="56"/>
      <c r="H8" s="37"/>
      <c r="I8" s="217" t="s">
        <v>365</v>
      </c>
      <c r="J8" s="37"/>
      <c r="K8" s="56" t="s">
        <v>141</v>
      </c>
    </row>
    <row r="9" spans="1:11" ht="9" customHeight="1" x14ac:dyDescent="0.2">
      <c r="A9" s="56">
        <v>8</v>
      </c>
      <c r="B9" s="56" t="s">
        <v>25</v>
      </c>
      <c r="C9" s="56" t="s">
        <v>27</v>
      </c>
      <c r="D9" s="56" t="s">
        <v>23</v>
      </c>
      <c r="E9" s="56"/>
      <c r="F9" s="56"/>
      <c r="G9" s="56">
        <v>24</v>
      </c>
      <c r="H9" s="37">
        <v>5</v>
      </c>
      <c r="I9" s="217" t="s">
        <v>368</v>
      </c>
      <c r="J9" s="37">
        <v>5</v>
      </c>
      <c r="K9" s="56" t="s">
        <v>204</v>
      </c>
    </row>
    <row r="10" spans="1:11" ht="9" customHeight="1" x14ac:dyDescent="0.2">
      <c r="A10" s="56">
        <v>9</v>
      </c>
      <c r="B10" s="56" t="s">
        <v>175</v>
      </c>
      <c r="C10" s="56" t="s">
        <v>27</v>
      </c>
      <c r="D10" s="56" t="s">
        <v>126</v>
      </c>
      <c r="E10" s="56"/>
      <c r="F10" s="56"/>
      <c r="G10" s="56"/>
      <c r="H10" s="37"/>
      <c r="I10" s="217" t="s">
        <v>365</v>
      </c>
      <c r="J10" s="37"/>
      <c r="K10" s="56"/>
    </row>
    <row r="11" spans="1:11" ht="9" customHeight="1" x14ac:dyDescent="0.2">
      <c r="A11" s="56">
        <v>10</v>
      </c>
      <c r="B11" s="56" t="s">
        <v>29</v>
      </c>
      <c r="C11" s="56" t="s">
        <v>27</v>
      </c>
      <c r="D11" s="56" t="s">
        <v>23</v>
      </c>
      <c r="E11" s="56"/>
      <c r="F11" s="56"/>
      <c r="G11" s="56">
        <v>36</v>
      </c>
      <c r="H11" s="37">
        <v>5</v>
      </c>
      <c r="I11" s="217" t="s">
        <v>368</v>
      </c>
      <c r="J11" s="37">
        <v>5</v>
      </c>
      <c r="K11" s="56" t="s">
        <v>166</v>
      </c>
    </row>
    <row r="12" spans="1:11" ht="9" customHeight="1" x14ac:dyDescent="0.2">
      <c r="A12" s="56">
        <v>11</v>
      </c>
      <c r="B12" s="56" t="s">
        <v>31</v>
      </c>
      <c r="C12" s="56" t="s">
        <v>30</v>
      </c>
      <c r="D12" s="56" t="s">
        <v>23</v>
      </c>
      <c r="E12" s="56"/>
      <c r="F12" s="56"/>
      <c r="G12" s="56"/>
      <c r="H12" s="37"/>
      <c r="I12" s="217" t="s">
        <v>368</v>
      </c>
      <c r="J12" s="37"/>
      <c r="K12" s="56" t="s">
        <v>140</v>
      </c>
    </row>
    <row r="13" spans="1:11" ht="9" customHeight="1" x14ac:dyDescent="0.2">
      <c r="A13" s="56">
        <v>12</v>
      </c>
      <c r="B13" s="56" t="s">
        <v>25</v>
      </c>
      <c r="C13" s="56" t="s">
        <v>33</v>
      </c>
      <c r="D13" s="56" t="s">
        <v>23</v>
      </c>
      <c r="E13" s="56"/>
      <c r="F13" s="56"/>
      <c r="G13" s="56"/>
      <c r="H13" s="37"/>
      <c r="I13" s="217" t="s">
        <v>368</v>
      </c>
      <c r="J13" s="37"/>
      <c r="K13" s="56" t="s">
        <v>138</v>
      </c>
    </row>
    <row r="14" spans="1:11" ht="9" customHeight="1" x14ac:dyDescent="0.2">
      <c r="A14" s="56">
        <v>13</v>
      </c>
      <c r="B14" s="56" t="s">
        <v>25</v>
      </c>
      <c r="C14" s="56" t="s">
        <v>34</v>
      </c>
      <c r="D14" s="56" t="s">
        <v>96</v>
      </c>
      <c r="E14" s="56"/>
      <c r="F14" s="56"/>
      <c r="G14" s="56"/>
      <c r="H14" s="37"/>
      <c r="I14" s="217" t="s">
        <v>368</v>
      </c>
      <c r="J14" s="37"/>
      <c r="K14" s="56"/>
    </row>
    <row r="15" spans="1:11" ht="9" customHeight="1" x14ac:dyDescent="0.2">
      <c r="A15" s="56">
        <v>14</v>
      </c>
      <c r="B15" s="56" t="s">
        <v>35</v>
      </c>
      <c r="C15" s="56" t="s">
        <v>34</v>
      </c>
      <c r="D15" s="56" t="s">
        <v>23</v>
      </c>
      <c r="E15" s="56"/>
      <c r="F15" s="56"/>
      <c r="G15" s="56">
        <v>23</v>
      </c>
      <c r="H15" s="37">
        <v>5</v>
      </c>
      <c r="I15" s="217" t="s">
        <v>370</v>
      </c>
      <c r="J15" s="37">
        <v>5</v>
      </c>
      <c r="K15" s="56" t="s">
        <v>165</v>
      </c>
    </row>
    <row r="16" spans="1:11" ht="9" customHeight="1" x14ac:dyDescent="0.2">
      <c r="A16" s="56">
        <v>15</v>
      </c>
      <c r="B16" s="56" t="s">
        <v>110</v>
      </c>
      <c r="C16" s="56" t="s">
        <v>111</v>
      </c>
      <c r="D16" s="56" t="s">
        <v>149</v>
      </c>
      <c r="E16" s="56"/>
      <c r="F16" s="56"/>
      <c r="G16" s="56">
        <v>37</v>
      </c>
      <c r="H16" s="37">
        <v>5</v>
      </c>
      <c r="I16" s="217" t="s">
        <v>368</v>
      </c>
      <c r="J16" s="37">
        <v>5</v>
      </c>
      <c r="K16" s="56" t="s">
        <v>163</v>
      </c>
    </row>
    <row r="17" spans="1:11" ht="9" customHeight="1" x14ac:dyDescent="0.2">
      <c r="A17" s="56">
        <v>16</v>
      </c>
      <c r="B17" s="56" t="s">
        <v>37</v>
      </c>
      <c r="C17" s="56" t="s">
        <v>36</v>
      </c>
      <c r="D17" s="56" t="s">
        <v>23</v>
      </c>
      <c r="E17" s="56"/>
      <c r="F17" s="56"/>
      <c r="G17" s="56"/>
      <c r="H17" s="37"/>
      <c r="I17" s="217" t="s">
        <v>369</v>
      </c>
      <c r="J17" s="37"/>
      <c r="K17" s="56" t="s">
        <v>200</v>
      </c>
    </row>
    <row r="18" spans="1:11" ht="9" customHeight="1" x14ac:dyDescent="0.2">
      <c r="A18" s="56">
        <v>17</v>
      </c>
      <c r="B18" s="56" t="s">
        <v>25</v>
      </c>
      <c r="C18" s="56" t="s">
        <v>112</v>
      </c>
      <c r="D18" s="56" t="s">
        <v>386</v>
      </c>
      <c r="E18" s="56"/>
      <c r="F18" s="56">
        <v>30</v>
      </c>
      <c r="G18" s="56"/>
      <c r="H18" s="37"/>
      <c r="I18" s="217" t="s">
        <v>365</v>
      </c>
      <c r="J18" s="37"/>
      <c r="K18" s="56" t="s">
        <v>164</v>
      </c>
    </row>
    <row r="19" spans="1:11" ht="9" customHeight="1" x14ac:dyDescent="0.2">
      <c r="A19" s="56">
        <v>18</v>
      </c>
      <c r="B19" s="56" t="s">
        <v>25</v>
      </c>
      <c r="C19" s="56" t="s">
        <v>122</v>
      </c>
      <c r="D19" s="56" t="s">
        <v>126</v>
      </c>
      <c r="E19" s="56"/>
      <c r="F19" s="56"/>
      <c r="G19" s="56"/>
      <c r="H19" s="37"/>
      <c r="I19" s="217" t="s">
        <v>365</v>
      </c>
      <c r="J19" s="37"/>
      <c r="K19" s="56"/>
    </row>
    <row r="20" spans="1:11" ht="9" customHeight="1" x14ac:dyDescent="0.2">
      <c r="A20" s="56">
        <v>19</v>
      </c>
      <c r="B20" s="56" t="s">
        <v>92</v>
      </c>
      <c r="C20" s="56" t="s">
        <v>91</v>
      </c>
      <c r="D20" s="56" t="s">
        <v>129</v>
      </c>
      <c r="E20" s="56"/>
      <c r="F20" s="56">
        <v>21</v>
      </c>
      <c r="G20" s="56"/>
      <c r="H20" s="37"/>
      <c r="I20" s="217"/>
      <c r="J20" s="37"/>
      <c r="K20" s="56"/>
    </row>
    <row r="21" spans="1:11" ht="9" customHeight="1" x14ac:dyDescent="0.2">
      <c r="A21" s="56">
        <v>20</v>
      </c>
      <c r="B21" s="56" t="s">
        <v>324</v>
      </c>
      <c r="C21" s="56" t="s">
        <v>325</v>
      </c>
      <c r="D21" s="56" t="s">
        <v>326</v>
      </c>
      <c r="E21" s="56"/>
      <c r="F21" s="56"/>
      <c r="G21" s="56">
        <v>39</v>
      </c>
      <c r="H21" s="37">
        <v>5</v>
      </c>
      <c r="I21" s="217" t="s">
        <v>369</v>
      </c>
      <c r="J21" s="37">
        <v>5</v>
      </c>
      <c r="K21" s="56"/>
    </row>
    <row r="22" spans="1:11" ht="9" customHeight="1" x14ac:dyDescent="0.2">
      <c r="A22" s="56">
        <v>21</v>
      </c>
      <c r="B22" s="56" t="s">
        <v>37</v>
      </c>
      <c r="C22" s="56" t="s">
        <v>151</v>
      </c>
      <c r="D22" s="56" t="s">
        <v>230</v>
      </c>
      <c r="E22" s="56"/>
      <c r="F22" s="56">
        <v>27</v>
      </c>
      <c r="G22" s="56"/>
      <c r="H22" s="37"/>
      <c r="I22" s="217" t="s">
        <v>371</v>
      </c>
      <c r="J22" s="37"/>
      <c r="K22" s="56" t="s">
        <v>380</v>
      </c>
    </row>
    <row r="23" spans="1:11" ht="9" customHeight="1" x14ac:dyDescent="0.2">
      <c r="A23" s="56">
        <v>22</v>
      </c>
      <c r="B23" s="56" t="s">
        <v>39</v>
      </c>
      <c r="C23" s="56" t="s">
        <v>38</v>
      </c>
      <c r="D23" s="56" t="s">
        <v>23</v>
      </c>
      <c r="E23" s="56"/>
      <c r="F23" s="56"/>
      <c r="G23" s="56"/>
      <c r="H23" s="37"/>
      <c r="I23" s="217"/>
      <c r="J23" s="37"/>
      <c r="K23" s="56" t="s">
        <v>213</v>
      </c>
    </row>
    <row r="24" spans="1:11" ht="9" customHeight="1" x14ac:dyDescent="0.2">
      <c r="A24" s="56">
        <v>23</v>
      </c>
      <c r="B24" s="56" t="s">
        <v>41</v>
      </c>
      <c r="C24" s="56" t="s">
        <v>40</v>
      </c>
      <c r="D24" s="56" t="s">
        <v>23</v>
      </c>
      <c r="E24" s="56"/>
      <c r="F24" s="56"/>
      <c r="G24" s="56"/>
      <c r="H24" s="37"/>
      <c r="I24" s="217"/>
      <c r="J24" s="37"/>
      <c r="K24" s="56" t="s">
        <v>199</v>
      </c>
    </row>
    <row r="25" spans="1:11" ht="9" customHeight="1" x14ac:dyDescent="0.2">
      <c r="A25" s="56">
        <v>24</v>
      </c>
      <c r="B25" s="56" t="s">
        <v>43</v>
      </c>
      <c r="C25" s="56" t="s">
        <v>42</v>
      </c>
      <c r="D25" s="56" t="s">
        <v>23</v>
      </c>
      <c r="E25" s="56"/>
      <c r="F25" s="56"/>
      <c r="G25" s="56"/>
      <c r="H25" s="37"/>
      <c r="I25" s="217"/>
      <c r="J25" s="37"/>
      <c r="K25" s="56" t="s">
        <v>214</v>
      </c>
    </row>
    <row r="26" spans="1:11" ht="9" customHeight="1" x14ac:dyDescent="0.2">
      <c r="A26" s="56">
        <v>26</v>
      </c>
      <c r="B26" s="56" t="s">
        <v>19</v>
      </c>
      <c r="C26" s="56" t="s">
        <v>44</v>
      </c>
      <c r="D26" s="56" t="s">
        <v>150</v>
      </c>
      <c r="E26" s="56"/>
      <c r="F26" s="56"/>
      <c r="G26" s="56">
        <v>42</v>
      </c>
      <c r="H26" s="37">
        <v>5</v>
      </c>
      <c r="I26" s="217" t="s">
        <v>372</v>
      </c>
      <c r="J26" s="37">
        <v>5</v>
      </c>
      <c r="K26" s="56" t="s">
        <v>133</v>
      </c>
    </row>
    <row r="27" spans="1:11" ht="9" customHeight="1" x14ac:dyDescent="0.2">
      <c r="A27" s="56">
        <v>28</v>
      </c>
      <c r="B27" s="56" t="s">
        <v>90</v>
      </c>
      <c r="C27" s="56" t="s">
        <v>89</v>
      </c>
      <c r="D27" s="56" t="s">
        <v>387</v>
      </c>
      <c r="E27" s="56"/>
      <c r="F27" s="56">
        <v>23</v>
      </c>
      <c r="G27" s="56">
        <v>32</v>
      </c>
      <c r="H27" s="37">
        <v>5</v>
      </c>
      <c r="I27" s="217" t="s">
        <v>368</v>
      </c>
      <c r="J27" s="37">
        <v>5</v>
      </c>
      <c r="K27" s="56" t="s">
        <v>134</v>
      </c>
    </row>
    <row r="28" spans="1:11" ht="9" customHeight="1" x14ac:dyDescent="0.2">
      <c r="A28" s="56">
        <v>29</v>
      </c>
      <c r="B28" s="56" t="s">
        <v>43</v>
      </c>
      <c r="C28" s="56" t="s">
        <v>45</v>
      </c>
      <c r="D28" s="56" t="s">
        <v>23</v>
      </c>
      <c r="E28" s="56"/>
      <c r="F28" s="56"/>
      <c r="G28" s="56"/>
      <c r="H28" s="37"/>
      <c r="I28" s="217" t="s">
        <v>368</v>
      </c>
      <c r="J28" s="37"/>
      <c r="K28" s="56" t="s">
        <v>135</v>
      </c>
    </row>
    <row r="29" spans="1:11" ht="9" customHeight="1" x14ac:dyDescent="0.2">
      <c r="A29" s="56">
        <v>30</v>
      </c>
      <c r="B29" s="56" t="s">
        <v>344</v>
      </c>
      <c r="C29" s="56" t="s">
        <v>345</v>
      </c>
      <c r="D29" s="56" t="s">
        <v>23</v>
      </c>
      <c r="E29" s="56"/>
      <c r="F29" s="56"/>
      <c r="G29" s="56"/>
      <c r="H29" s="37"/>
      <c r="I29" s="217" t="s">
        <v>371</v>
      </c>
      <c r="J29" s="37"/>
      <c r="K29" s="56"/>
    </row>
    <row r="30" spans="1:11" ht="9" customHeight="1" x14ac:dyDescent="0.2">
      <c r="A30" s="56">
        <v>32</v>
      </c>
      <c r="B30" s="56" t="s">
        <v>98</v>
      </c>
      <c r="C30" s="56" t="s">
        <v>97</v>
      </c>
      <c r="D30" s="56" t="s">
        <v>96</v>
      </c>
      <c r="E30" s="56"/>
      <c r="F30" s="56"/>
      <c r="G30" s="56"/>
      <c r="H30" s="37"/>
      <c r="I30" s="217" t="s">
        <v>369</v>
      </c>
      <c r="J30" s="37"/>
      <c r="K30" s="56" t="s">
        <v>381</v>
      </c>
    </row>
    <row r="31" spans="1:11" ht="9" customHeight="1" x14ac:dyDescent="0.2">
      <c r="A31" s="56">
        <v>33</v>
      </c>
      <c r="B31" s="56" t="s">
        <v>52</v>
      </c>
      <c r="C31" s="56" t="s">
        <v>51</v>
      </c>
      <c r="D31" s="56" t="s">
        <v>26</v>
      </c>
      <c r="E31" s="56"/>
      <c r="F31" s="56"/>
      <c r="G31" s="56"/>
      <c r="H31" s="37"/>
      <c r="I31" s="217"/>
      <c r="J31" s="37"/>
      <c r="K31" s="56"/>
    </row>
    <row r="32" spans="1:11" ht="9" customHeight="1" x14ac:dyDescent="0.2">
      <c r="A32" s="56">
        <v>34</v>
      </c>
      <c r="B32" s="56" t="s">
        <v>117</v>
      </c>
      <c r="C32" s="56" t="s">
        <v>118</v>
      </c>
      <c r="D32" s="56" t="s">
        <v>126</v>
      </c>
      <c r="E32" s="56"/>
      <c r="F32" s="56"/>
      <c r="G32" s="56">
        <v>38</v>
      </c>
      <c r="H32" s="37">
        <v>5</v>
      </c>
      <c r="I32" s="217" t="s">
        <v>371</v>
      </c>
      <c r="J32" s="37">
        <v>5</v>
      </c>
      <c r="K32" s="56" t="s">
        <v>136</v>
      </c>
    </row>
    <row r="33" spans="1:12" ht="9" customHeight="1" x14ac:dyDescent="0.2">
      <c r="A33" s="56">
        <v>35</v>
      </c>
      <c r="B33" s="56" t="s">
        <v>37</v>
      </c>
      <c r="C33" s="56" t="s">
        <v>119</v>
      </c>
      <c r="D33" s="56" t="s">
        <v>126</v>
      </c>
      <c r="E33" s="56"/>
      <c r="F33" s="56"/>
      <c r="G33" s="56">
        <v>30</v>
      </c>
      <c r="H33" s="37">
        <v>5</v>
      </c>
      <c r="I33" s="217" t="s">
        <v>365</v>
      </c>
      <c r="J33" s="37">
        <v>5</v>
      </c>
      <c r="K33" s="56" t="s">
        <v>171</v>
      </c>
    </row>
    <row r="34" spans="1:12" ht="9" customHeight="1" x14ac:dyDescent="0.2">
      <c r="A34" s="56">
        <v>36</v>
      </c>
      <c r="B34" s="56" t="s">
        <v>54</v>
      </c>
      <c r="C34" s="56" t="s">
        <v>53</v>
      </c>
      <c r="D34" s="56" t="s">
        <v>26</v>
      </c>
      <c r="E34" s="56"/>
      <c r="F34" s="56"/>
      <c r="G34" s="56">
        <v>35</v>
      </c>
      <c r="H34" s="37">
        <v>5</v>
      </c>
      <c r="I34" s="217" t="s">
        <v>368</v>
      </c>
      <c r="J34" s="37">
        <v>5</v>
      </c>
      <c r="K34" s="56" t="s">
        <v>215</v>
      </c>
    </row>
    <row r="35" spans="1:12" ht="9" customHeight="1" x14ac:dyDescent="0.2">
      <c r="A35" s="56">
        <v>37</v>
      </c>
      <c r="B35" s="56" t="s">
        <v>56</v>
      </c>
      <c r="C35" s="56" t="s">
        <v>55</v>
      </c>
      <c r="D35" s="56" t="s">
        <v>172</v>
      </c>
      <c r="E35" s="56"/>
      <c r="F35" s="56"/>
      <c r="G35" s="56"/>
      <c r="H35" s="37"/>
      <c r="I35" s="217"/>
      <c r="J35" s="37"/>
      <c r="K35" s="56" t="s">
        <v>216</v>
      </c>
    </row>
    <row r="36" spans="1:12" ht="9" customHeight="1" x14ac:dyDescent="0.2">
      <c r="A36" s="56">
        <v>38</v>
      </c>
      <c r="B36" s="56" t="s">
        <v>58</v>
      </c>
      <c r="C36" s="56" t="s">
        <v>57</v>
      </c>
      <c r="D36" s="56" t="s">
        <v>323</v>
      </c>
      <c r="E36" s="56"/>
      <c r="F36" s="56"/>
      <c r="G36" s="56">
        <v>34</v>
      </c>
      <c r="H36" s="37">
        <v>5</v>
      </c>
      <c r="I36" s="217" t="s">
        <v>368</v>
      </c>
      <c r="J36" s="37">
        <v>5</v>
      </c>
      <c r="K36" s="56" t="s">
        <v>217</v>
      </c>
    </row>
    <row r="37" spans="1:12" ht="9" customHeight="1" x14ac:dyDescent="0.2">
      <c r="A37" s="56">
        <v>39</v>
      </c>
      <c r="B37" s="56" t="s">
        <v>60</v>
      </c>
      <c r="C37" s="56" t="s">
        <v>59</v>
      </c>
      <c r="D37" s="56" t="s">
        <v>23</v>
      </c>
      <c r="E37" s="56"/>
      <c r="F37" s="56"/>
      <c r="G37" s="56"/>
      <c r="H37" s="37"/>
      <c r="I37" s="217" t="s">
        <v>368</v>
      </c>
      <c r="J37" s="37"/>
      <c r="K37" s="56" t="s">
        <v>382</v>
      </c>
    </row>
    <row r="38" spans="1:12" ht="9" customHeight="1" x14ac:dyDescent="0.2">
      <c r="A38" s="56">
        <v>40</v>
      </c>
      <c r="B38" s="56" t="s">
        <v>144</v>
      </c>
      <c r="C38" s="56" t="s">
        <v>145</v>
      </c>
      <c r="D38" s="56" t="s">
        <v>96</v>
      </c>
      <c r="E38" s="56"/>
      <c r="F38" s="56"/>
      <c r="G38" s="56"/>
      <c r="H38" s="37"/>
      <c r="I38" s="217" t="s">
        <v>368</v>
      </c>
      <c r="J38" s="37"/>
      <c r="K38" s="56" t="s">
        <v>170</v>
      </c>
    </row>
    <row r="39" spans="1:12" ht="9" customHeight="1" x14ac:dyDescent="0.2">
      <c r="A39" s="56">
        <v>41</v>
      </c>
      <c r="B39" s="56" t="s">
        <v>29</v>
      </c>
      <c r="C39" s="56" t="s">
        <v>61</v>
      </c>
      <c r="D39" s="56" t="s">
        <v>26</v>
      </c>
      <c r="E39" s="56"/>
      <c r="F39" s="56"/>
      <c r="G39" s="56">
        <v>33</v>
      </c>
      <c r="H39" s="37">
        <v>5</v>
      </c>
      <c r="I39" s="217" t="s">
        <v>368</v>
      </c>
      <c r="J39" s="37">
        <v>5</v>
      </c>
      <c r="K39" s="56" t="s">
        <v>137</v>
      </c>
    </row>
    <row r="40" spans="1:12" ht="9" customHeight="1" x14ac:dyDescent="0.2">
      <c r="A40" s="56">
        <v>43</v>
      </c>
      <c r="B40" s="56" t="s">
        <v>120</v>
      </c>
      <c r="C40" s="56" t="s">
        <v>121</v>
      </c>
      <c r="D40" s="56" t="s">
        <v>126</v>
      </c>
      <c r="E40" s="56"/>
      <c r="F40" s="56"/>
      <c r="G40" s="56">
        <v>41</v>
      </c>
      <c r="H40" s="37">
        <v>5</v>
      </c>
      <c r="I40" s="217" t="s">
        <v>365</v>
      </c>
      <c r="J40" s="37">
        <v>5</v>
      </c>
      <c r="K40" s="56"/>
    </row>
    <row r="41" spans="1:12" ht="9" customHeight="1" x14ac:dyDescent="0.2">
      <c r="A41" s="56">
        <v>44</v>
      </c>
      <c r="B41" s="56" t="s">
        <v>71</v>
      </c>
      <c r="C41" s="56" t="s">
        <v>70</v>
      </c>
      <c r="D41" s="56" t="s">
        <v>128</v>
      </c>
      <c r="E41" s="56"/>
      <c r="F41" s="56">
        <v>18</v>
      </c>
      <c r="G41" s="56"/>
      <c r="H41" s="37"/>
      <c r="I41" s="217"/>
      <c r="J41" s="37"/>
      <c r="K41" s="56"/>
    </row>
    <row r="42" spans="1:12" ht="9" customHeight="1" x14ac:dyDescent="0.2">
      <c r="A42" s="56">
        <v>45</v>
      </c>
      <c r="B42" s="56" t="s">
        <v>169</v>
      </c>
      <c r="C42" s="56" t="s">
        <v>388</v>
      </c>
      <c r="D42" s="56" t="s">
        <v>230</v>
      </c>
      <c r="E42" s="56"/>
      <c r="F42" s="56">
        <v>27</v>
      </c>
      <c r="G42" s="56">
        <v>30</v>
      </c>
      <c r="H42" s="37">
        <v>5</v>
      </c>
      <c r="I42" s="217" t="s">
        <v>368</v>
      </c>
      <c r="J42" s="37">
        <v>5</v>
      </c>
      <c r="K42" s="56" t="s">
        <v>148</v>
      </c>
      <c r="L42" s="265">
        <v>33</v>
      </c>
    </row>
    <row r="43" spans="1:12" ht="9" customHeight="1" x14ac:dyDescent="0.2">
      <c r="A43" s="56">
        <v>46</v>
      </c>
      <c r="B43" s="56" t="s">
        <v>142</v>
      </c>
      <c r="C43" s="56" t="s">
        <v>143</v>
      </c>
      <c r="D43" s="56" t="s">
        <v>126</v>
      </c>
      <c r="E43" s="56"/>
      <c r="F43" s="56"/>
      <c r="G43" s="56"/>
      <c r="H43" s="37"/>
      <c r="I43" s="217" t="s">
        <v>367</v>
      </c>
      <c r="J43" s="37"/>
      <c r="K43" s="56"/>
    </row>
    <row r="44" spans="1:12" ht="9" customHeight="1" x14ac:dyDescent="0.2">
      <c r="A44" s="56">
        <v>47</v>
      </c>
      <c r="B44" s="56" t="s">
        <v>65</v>
      </c>
      <c r="C44" s="56" t="s">
        <v>64</v>
      </c>
      <c r="D44" s="56" t="s">
        <v>23</v>
      </c>
      <c r="E44" s="56"/>
      <c r="F44" s="56"/>
      <c r="G44" s="56"/>
      <c r="H44" s="37"/>
      <c r="I44" s="217" t="s">
        <v>366</v>
      </c>
      <c r="J44" s="37"/>
      <c r="K44" s="56" t="s">
        <v>218</v>
      </c>
    </row>
    <row r="45" spans="1:12" ht="9" customHeight="1" x14ac:dyDescent="0.2">
      <c r="A45" s="56">
        <v>48</v>
      </c>
      <c r="B45" s="56" t="s">
        <v>154</v>
      </c>
      <c r="C45" s="56" t="s">
        <v>146</v>
      </c>
      <c r="D45" s="56" t="s">
        <v>149</v>
      </c>
      <c r="E45" s="56"/>
      <c r="F45" s="56"/>
      <c r="G45" s="56"/>
      <c r="H45" s="37"/>
      <c r="I45" s="217"/>
      <c r="J45" s="37"/>
      <c r="K45" s="56" t="s">
        <v>219</v>
      </c>
    </row>
    <row r="46" spans="1:12" ht="9" customHeight="1" x14ac:dyDescent="0.2">
      <c r="A46" s="56">
        <v>49</v>
      </c>
      <c r="B46" s="56" t="s">
        <v>123</v>
      </c>
      <c r="C46" s="56" t="s">
        <v>125</v>
      </c>
      <c r="D46" s="56" t="s">
        <v>126</v>
      </c>
      <c r="E46" s="56"/>
      <c r="F46" s="56"/>
      <c r="G46" s="56">
        <v>22</v>
      </c>
      <c r="H46" s="37">
        <v>5</v>
      </c>
      <c r="I46" s="217" t="s">
        <v>365</v>
      </c>
      <c r="J46" s="37">
        <v>5</v>
      </c>
      <c r="K46" s="56"/>
    </row>
    <row r="47" spans="1:12" ht="9" customHeight="1" x14ac:dyDescent="0.2">
      <c r="A47" s="56">
        <v>50</v>
      </c>
      <c r="B47" s="56" t="s">
        <v>227</v>
      </c>
      <c r="C47" s="56" t="s">
        <v>228</v>
      </c>
      <c r="D47" s="56" t="s">
        <v>126</v>
      </c>
      <c r="E47" s="56"/>
      <c r="F47" s="56"/>
      <c r="G47" s="56"/>
      <c r="H47" s="37"/>
      <c r="I47" s="217" t="s">
        <v>365</v>
      </c>
      <c r="J47" s="37"/>
      <c r="K47" s="56"/>
    </row>
    <row r="48" spans="1:12" ht="9" customHeight="1" x14ac:dyDescent="0.2">
      <c r="A48" s="56">
        <v>52</v>
      </c>
      <c r="B48" s="56" t="s">
        <v>67</v>
      </c>
      <c r="C48" s="56" t="s">
        <v>66</v>
      </c>
      <c r="D48" s="56" t="s">
        <v>68</v>
      </c>
      <c r="E48" s="56"/>
      <c r="F48" s="56"/>
      <c r="G48" s="56"/>
      <c r="H48" s="37"/>
      <c r="I48" s="217"/>
      <c r="J48" s="37"/>
      <c r="K48" s="56"/>
    </row>
    <row r="49" spans="1:11" ht="9" customHeight="1" x14ac:dyDescent="0.2">
      <c r="A49" s="56">
        <v>53</v>
      </c>
      <c r="B49" s="56" t="s">
        <v>28</v>
      </c>
      <c r="C49" s="56" t="s">
        <v>69</v>
      </c>
      <c r="D49" s="56" t="s">
        <v>23</v>
      </c>
      <c r="E49" s="56"/>
      <c r="F49" s="56"/>
      <c r="G49" s="56">
        <v>30</v>
      </c>
      <c r="H49" s="37">
        <v>5</v>
      </c>
      <c r="I49" s="217" t="s">
        <v>368</v>
      </c>
      <c r="J49" s="37">
        <v>5</v>
      </c>
      <c r="K49" s="56" t="s">
        <v>383</v>
      </c>
    </row>
    <row r="50" spans="1:11" ht="9" customHeight="1" thickBot="1" x14ac:dyDescent="0.25">
      <c r="A50" s="249">
        <v>54</v>
      </c>
      <c r="B50" s="250" t="s">
        <v>292</v>
      </c>
      <c r="C50" s="250" t="s">
        <v>293</v>
      </c>
      <c r="D50" s="250" t="s">
        <v>126</v>
      </c>
      <c r="E50" s="250"/>
      <c r="F50" s="250"/>
      <c r="G50" s="250"/>
      <c r="H50" s="251"/>
      <c r="I50" s="254" t="s">
        <v>366</v>
      </c>
      <c r="J50" s="251"/>
      <c r="K50" s="250"/>
    </row>
    <row r="51" spans="1:11" ht="9" customHeight="1" x14ac:dyDescent="0.2">
      <c r="A51" s="56"/>
      <c r="B51" s="56" t="s">
        <v>7</v>
      </c>
      <c r="C51" s="56" t="s">
        <v>0</v>
      </c>
      <c r="D51" s="56" t="s">
        <v>12</v>
      </c>
      <c r="E51" s="56" t="s">
        <v>8</v>
      </c>
      <c r="F51" s="56" t="s">
        <v>9</v>
      </c>
      <c r="G51" s="56" t="s">
        <v>10</v>
      </c>
      <c r="H51" s="37" t="s">
        <v>373</v>
      </c>
      <c r="I51" s="56" t="s">
        <v>374</v>
      </c>
      <c r="J51" s="33" t="s">
        <v>377</v>
      </c>
      <c r="K51" s="217"/>
    </row>
    <row r="52" spans="1:11" ht="9" customHeight="1" x14ac:dyDescent="0.2">
      <c r="A52" s="56">
        <v>1</v>
      </c>
      <c r="B52" s="56" t="s">
        <v>231</v>
      </c>
      <c r="C52" s="56" t="s">
        <v>232</v>
      </c>
      <c r="D52" s="56" t="s">
        <v>264</v>
      </c>
      <c r="E52" s="56"/>
      <c r="F52" s="56"/>
      <c r="G52" s="56"/>
      <c r="H52" s="37"/>
      <c r="I52" s="217" t="s">
        <v>365</v>
      </c>
      <c r="J52" s="37"/>
      <c r="K52" s="217" t="s">
        <v>405</v>
      </c>
    </row>
    <row r="53" spans="1:11" ht="9" customHeight="1" x14ac:dyDescent="0.2">
      <c r="A53" s="56">
        <v>2</v>
      </c>
      <c r="B53" s="56" t="s">
        <v>72</v>
      </c>
      <c r="C53" s="56" t="s">
        <v>33</v>
      </c>
      <c r="D53" s="56" t="s">
        <v>23</v>
      </c>
      <c r="E53" s="56"/>
      <c r="F53" s="56"/>
      <c r="G53" s="56"/>
      <c r="H53" s="37"/>
      <c r="I53" s="217" t="s">
        <v>368</v>
      </c>
      <c r="J53" s="37"/>
      <c r="K53" s="217"/>
    </row>
    <row r="54" spans="1:11" ht="9" customHeight="1" x14ac:dyDescent="0.2">
      <c r="A54" s="56">
        <v>3</v>
      </c>
      <c r="B54" s="56" t="s">
        <v>327</v>
      </c>
      <c r="C54" s="56" t="s">
        <v>36</v>
      </c>
      <c r="D54" s="56" t="s">
        <v>23</v>
      </c>
      <c r="E54" s="56"/>
      <c r="F54" s="56"/>
      <c r="G54" s="56"/>
      <c r="H54" s="37"/>
      <c r="I54" s="217" t="s">
        <v>369</v>
      </c>
      <c r="J54" s="37"/>
      <c r="K54" s="217"/>
    </row>
    <row r="55" spans="1:11" ht="9" customHeight="1" x14ac:dyDescent="0.2">
      <c r="A55" s="56">
        <v>5</v>
      </c>
      <c r="B55" s="56" t="s">
        <v>74</v>
      </c>
      <c r="C55" s="56" t="s">
        <v>40</v>
      </c>
      <c r="D55" s="56" t="s">
        <v>23</v>
      </c>
      <c r="E55" s="56"/>
      <c r="F55" s="56"/>
      <c r="G55" s="56"/>
      <c r="H55" s="37"/>
      <c r="I55" s="217" t="s">
        <v>368</v>
      </c>
      <c r="J55" s="37"/>
      <c r="K55" s="217"/>
    </row>
    <row r="56" spans="1:11" ht="9" customHeight="1" x14ac:dyDescent="0.2">
      <c r="A56" s="56">
        <v>6</v>
      </c>
      <c r="B56" s="56" t="s">
        <v>76</v>
      </c>
      <c r="C56" s="56" t="s">
        <v>75</v>
      </c>
      <c r="D56" s="56" t="s">
        <v>23</v>
      </c>
      <c r="E56" s="56"/>
      <c r="F56" s="56"/>
      <c r="G56" s="56"/>
      <c r="H56" s="37"/>
      <c r="I56" s="217" t="s">
        <v>368</v>
      </c>
      <c r="J56" s="37"/>
      <c r="K56" s="217"/>
    </row>
    <row r="57" spans="1:11" ht="9" customHeight="1" x14ac:dyDescent="0.2">
      <c r="A57" s="56">
        <v>7</v>
      </c>
      <c r="B57" s="56" t="s">
        <v>78</v>
      </c>
      <c r="C57" s="56" t="s">
        <v>77</v>
      </c>
      <c r="D57" s="56" t="s">
        <v>79</v>
      </c>
      <c r="E57" s="56"/>
      <c r="F57" s="56"/>
      <c r="G57" s="56">
        <v>25</v>
      </c>
      <c r="H57" s="37">
        <v>5</v>
      </c>
      <c r="I57" s="217" t="s">
        <v>368</v>
      </c>
      <c r="J57" s="37">
        <v>5</v>
      </c>
      <c r="K57" s="217" t="s">
        <v>384</v>
      </c>
    </row>
    <row r="58" spans="1:11" ht="9" customHeight="1" x14ac:dyDescent="0.2">
      <c r="A58" s="255">
        <v>8</v>
      </c>
      <c r="B58" s="56" t="s">
        <v>81</v>
      </c>
      <c r="C58" s="56" t="s">
        <v>80</v>
      </c>
      <c r="D58" s="56" t="s">
        <v>82</v>
      </c>
      <c r="E58" s="56"/>
      <c r="F58" s="56"/>
      <c r="G58" s="56"/>
      <c r="H58" s="37"/>
      <c r="I58" s="217" t="s">
        <v>368</v>
      </c>
      <c r="J58" s="37"/>
      <c r="K58" s="217" t="s">
        <v>140</v>
      </c>
    </row>
    <row r="59" spans="1:11" ht="9" customHeight="1" x14ac:dyDescent="0.2">
      <c r="A59" s="56">
        <v>9</v>
      </c>
      <c r="B59" s="56" t="s">
        <v>101</v>
      </c>
      <c r="C59" s="56" t="s">
        <v>97</v>
      </c>
      <c r="D59" s="56" t="s">
        <v>96</v>
      </c>
      <c r="E59" s="56"/>
      <c r="F59" s="56"/>
      <c r="G59" s="56"/>
      <c r="H59" s="37"/>
      <c r="I59" s="217" t="s">
        <v>369</v>
      </c>
      <c r="J59" s="37"/>
      <c r="K59" s="217"/>
    </row>
    <row r="60" spans="1:11" ht="9" customHeight="1" x14ac:dyDescent="0.2">
      <c r="A60" s="56">
        <v>10</v>
      </c>
      <c r="B60" s="56" t="s">
        <v>229</v>
      </c>
      <c r="C60" s="56" t="s">
        <v>119</v>
      </c>
      <c r="D60" s="56" t="s">
        <v>230</v>
      </c>
      <c r="E60" s="56"/>
      <c r="F60" s="56">
        <v>45</v>
      </c>
      <c r="G60" s="56">
        <v>33</v>
      </c>
      <c r="H60" s="37">
        <v>5</v>
      </c>
      <c r="I60" s="217" t="s">
        <v>365</v>
      </c>
      <c r="J60" s="37">
        <v>5</v>
      </c>
      <c r="K60" s="217"/>
    </row>
    <row r="61" spans="1:11" ht="9" customHeight="1" x14ac:dyDescent="0.2">
      <c r="A61" s="56">
        <v>11</v>
      </c>
      <c r="B61" s="56" t="s">
        <v>83</v>
      </c>
      <c r="C61" s="56" t="s">
        <v>59</v>
      </c>
      <c r="D61" s="56" t="s">
        <v>23</v>
      </c>
      <c r="E61" s="56"/>
      <c r="F61" s="56"/>
      <c r="G61" s="56"/>
      <c r="H61" s="37"/>
      <c r="I61" s="217" t="s">
        <v>368</v>
      </c>
      <c r="J61" s="37"/>
      <c r="K61" s="217"/>
    </row>
    <row r="62" spans="1:11" ht="9" customHeight="1" x14ac:dyDescent="0.2">
      <c r="A62" s="56">
        <v>12</v>
      </c>
      <c r="B62" s="56" t="s">
        <v>179</v>
      </c>
      <c r="C62" s="56" t="s">
        <v>125</v>
      </c>
      <c r="D62" s="56" t="s">
        <v>126</v>
      </c>
      <c r="E62" s="56"/>
      <c r="F62" s="56"/>
      <c r="G62" s="56">
        <v>24</v>
      </c>
      <c r="H62" s="37">
        <v>5</v>
      </c>
      <c r="I62" s="217" t="s">
        <v>365</v>
      </c>
      <c r="J62" s="37">
        <v>5</v>
      </c>
      <c r="K62" s="217"/>
    </row>
    <row r="63" spans="1:11" ht="9" customHeight="1" thickBot="1" x14ac:dyDescent="0.25">
      <c r="A63" s="56">
        <v>13</v>
      </c>
      <c r="B63" s="250" t="s">
        <v>43</v>
      </c>
      <c r="C63" s="250" t="s">
        <v>66</v>
      </c>
      <c r="D63" s="250" t="s">
        <v>82</v>
      </c>
      <c r="E63" s="250"/>
      <c r="F63" s="250"/>
      <c r="G63" s="250"/>
      <c r="H63" s="251"/>
      <c r="I63" s="250"/>
      <c r="J63" s="251"/>
      <c r="K63" s="254"/>
    </row>
    <row r="64" spans="1:11" ht="9" customHeight="1" x14ac:dyDescent="0.2">
      <c r="A64" s="36"/>
      <c r="B64" s="36"/>
      <c r="C64" s="36" t="s">
        <v>2</v>
      </c>
      <c r="D64" s="36"/>
      <c r="E64" s="36"/>
      <c r="F64" s="36"/>
      <c r="G64" s="36"/>
      <c r="H64" s="162">
        <f>SUM(H3:H63)</f>
        <v>105</v>
      </c>
      <c r="I64" s="252"/>
      <c r="J64" s="72">
        <f>SUM(J3:J63)</f>
        <v>105</v>
      </c>
      <c r="K64" s="244"/>
    </row>
    <row r="65" spans="1:11" ht="9" customHeight="1" x14ac:dyDescent="0.2">
      <c r="A65" s="36"/>
      <c r="B65" s="56" t="s">
        <v>3</v>
      </c>
      <c r="C65" s="56" t="s">
        <v>85</v>
      </c>
      <c r="D65" s="56" t="s">
        <v>86</v>
      </c>
      <c r="E65" s="56" t="s">
        <v>17</v>
      </c>
      <c r="F65" s="56" t="s">
        <v>16</v>
      </c>
      <c r="G65" s="56"/>
      <c r="H65" s="36"/>
      <c r="I65" s="248" t="s">
        <v>310</v>
      </c>
      <c r="J65" s="247" t="s">
        <v>311</v>
      </c>
      <c r="K65" s="244"/>
    </row>
    <row r="66" spans="1:11" ht="9" customHeight="1" x14ac:dyDescent="0.2">
      <c r="A66" s="241">
        <v>30</v>
      </c>
      <c r="B66" s="56" t="s">
        <v>4</v>
      </c>
      <c r="C66" s="56" t="s">
        <v>389</v>
      </c>
      <c r="D66" s="56">
        <v>42</v>
      </c>
      <c r="E66" s="56">
        <v>7</v>
      </c>
      <c r="F66" s="56" t="s">
        <v>3</v>
      </c>
      <c r="G66" s="56"/>
      <c r="H66" s="36"/>
      <c r="I66" s="48" t="s">
        <v>330</v>
      </c>
      <c r="J66" s="34" t="s">
        <v>312</v>
      </c>
      <c r="K66" s="37">
        <f>SUM(H64)</f>
        <v>105</v>
      </c>
    </row>
    <row r="67" spans="1:11" ht="9" customHeight="1" x14ac:dyDescent="0.2">
      <c r="A67" s="241">
        <v>10</v>
      </c>
      <c r="B67" s="56" t="s">
        <v>5</v>
      </c>
      <c r="C67" s="56" t="s">
        <v>390</v>
      </c>
      <c r="D67" s="56">
        <v>41</v>
      </c>
      <c r="E67" s="56">
        <v>6</v>
      </c>
      <c r="F67" t="s">
        <v>394</v>
      </c>
      <c r="G67" s="253" t="s">
        <v>395</v>
      </c>
      <c r="H67" s="36"/>
      <c r="I67" s="48" t="s">
        <v>330</v>
      </c>
      <c r="J67" s="34" t="s">
        <v>313</v>
      </c>
      <c r="K67" s="37">
        <f>SUM(J64)</f>
        <v>105</v>
      </c>
    </row>
    <row r="68" spans="1:11" ht="9" customHeight="1" x14ac:dyDescent="0.2">
      <c r="A68" s="241"/>
      <c r="B68" s="56" t="s">
        <v>6</v>
      </c>
      <c r="C68" s="56" t="s">
        <v>391</v>
      </c>
      <c r="D68" s="56">
        <v>39</v>
      </c>
      <c r="E68" s="56">
        <v>5</v>
      </c>
      <c r="F68" s="56" t="s">
        <v>396</v>
      </c>
      <c r="G68" s="56" t="s">
        <v>397</v>
      </c>
      <c r="H68" s="36"/>
      <c r="I68" s="34"/>
      <c r="J68" s="34" t="s">
        <v>346</v>
      </c>
      <c r="K68" s="37">
        <v>0</v>
      </c>
    </row>
    <row r="69" spans="1:11" ht="9" customHeight="1" x14ac:dyDescent="0.2">
      <c r="A69" s="241"/>
      <c r="B69" s="56" t="s">
        <v>13</v>
      </c>
      <c r="C69" s="56" t="s">
        <v>392</v>
      </c>
      <c r="D69" s="56">
        <v>39</v>
      </c>
      <c r="E69" s="56">
        <v>4</v>
      </c>
      <c r="F69" s="56"/>
      <c r="G69" s="56"/>
      <c r="H69" s="36"/>
      <c r="I69" s="34"/>
      <c r="J69" s="34" t="s">
        <v>360</v>
      </c>
      <c r="K69" s="37">
        <f>SUM(K66:K68)</f>
        <v>210</v>
      </c>
    </row>
    <row r="70" spans="1:11" ht="9" customHeight="1" x14ac:dyDescent="0.2">
      <c r="A70" s="241"/>
      <c r="B70" s="56" t="s">
        <v>14</v>
      </c>
      <c r="C70" s="56" t="s">
        <v>393</v>
      </c>
      <c r="D70" s="56">
        <v>38</v>
      </c>
      <c r="E70" s="56">
        <v>3</v>
      </c>
      <c r="F70" s="56"/>
      <c r="G70" s="56"/>
      <c r="H70" s="36"/>
      <c r="I70" s="48" t="s">
        <v>331</v>
      </c>
      <c r="J70" s="34" t="s">
        <v>314</v>
      </c>
      <c r="K70" s="37">
        <v>0</v>
      </c>
    </row>
    <row r="71" spans="1:11" ht="9" customHeight="1" x14ac:dyDescent="0.2">
      <c r="C71" s="34" t="s">
        <v>2</v>
      </c>
      <c r="D71" s="34"/>
      <c r="E71" s="34"/>
      <c r="F71" s="34"/>
      <c r="G71" s="34"/>
      <c r="H71" s="36"/>
      <c r="I71" s="34"/>
      <c r="J71" s="48" t="s">
        <v>315</v>
      </c>
      <c r="K71" s="256">
        <v>231.1</v>
      </c>
    </row>
    <row r="72" spans="1:11" ht="9" customHeight="1" x14ac:dyDescent="0.2">
      <c r="A72" s="241"/>
      <c r="B72" s="56" t="s">
        <v>7</v>
      </c>
      <c r="C72" s="56" t="s">
        <v>85</v>
      </c>
      <c r="D72" s="56" t="s">
        <v>86</v>
      </c>
      <c r="E72" s="56" t="s">
        <v>17</v>
      </c>
      <c r="F72" s="56" t="s">
        <v>16</v>
      </c>
      <c r="G72" s="56"/>
      <c r="H72" s="36"/>
      <c r="I72" s="34"/>
      <c r="J72" s="48" t="s">
        <v>316</v>
      </c>
      <c r="K72" s="37">
        <f>SUM(K69:K71)</f>
        <v>441.1</v>
      </c>
    </row>
    <row r="73" spans="1:11" ht="9" customHeight="1" x14ac:dyDescent="0.2">
      <c r="A73" s="241">
        <v>20</v>
      </c>
      <c r="B73" s="56" t="s">
        <v>4</v>
      </c>
      <c r="C73" s="56" t="s">
        <v>399</v>
      </c>
      <c r="D73" s="56">
        <v>33</v>
      </c>
      <c r="E73" s="56">
        <v>7</v>
      </c>
      <c r="F73" s="56" t="s">
        <v>7</v>
      </c>
      <c r="G73" s="56"/>
      <c r="H73" s="36"/>
      <c r="I73" s="34"/>
      <c r="J73" s="246" t="s">
        <v>317</v>
      </c>
      <c r="K73" s="58"/>
    </row>
    <row r="74" spans="1:11" ht="9" customHeight="1" x14ac:dyDescent="0.2">
      <c r="A74" s="241">
        <v>10</v>
      </c>
      <c r="B74" s="56" t="s">
        <v>5</v>
      </c>
      <c r="C74" s="56" t="s">
        <v>398</v>
      </c>
      <c r="D74" s="56">
        <v>25</v>
      </c>
      <c r="E74" s="56">
        <v>6</v>
      </c>
      <c r="F74" s="56" t="s">
        <v>398</v>
      </c>
      <c r="G74" s="56" t="s">
        <v>395</v>
      </c>
      <c r="H74" s="36"/>
      <c r="I74" s="34"/>
      <c r="J74" s="48" t="s">
        <v>318</v>
      </c>
      <c r="K74" s="37">
        <f>SUM(A78)</f>
        <v>70</v>
      </c>
    </row>
    <row r="75" spans="1:11" ht="9" customHeight="1" x14ac:dyDescent="0.2">
      <c r="A75" s="241"/>
      <c r="B75" s="56" t="s">
        <v>6</v>
      </c>
      <c r="C75" s="56" t="s">
        <v>400</v>
      </c>
      <c r="D75" s="56">
        <v>24</v>
      </c>
      <c r="E75" s="56">
        <v>5</v>
      </c>
      <c r="F75" s="56"/>
      <c r="G75" s="56"/>
      <c r="H75" s="36"/>
      <c r="I75" s="34"/>
      <c r="J75" s="48" t="s">
        <v>313</v>
      </c>
      <c r="K75" s="37">
        <v>210</v>
      </c>
    </row>
    <row r="76" spans="1:11" ht="9" customHeight="1" x14ac:dyDescent="0.2">
      <c r="A76" s="241"/>
      <c r="B76" s="56" t="s">
        <v>13</v>
      </c>
      <c r="C76" s="56"/>
      <c r="D76" s="56"/>
      <c r="E76" s="56">
        <v>4</v>
      </c>
      <c r="F76" s="56"/>
      <c r="G76" s="56"/>
      <c r="H76" s="36"/>
      <c r="I76" s="34"/>
      <c r="J76" s="48" t="s">
        <v>401</v>
      </c>
      <c r="K76" s="37">
        <v>30</v>
      </c>
    </row>
    <row r="77" spans="1:11" ht="9" customHeight="1" x14ac:dyDescent="0.2">
      <c r="A77" s="241"/>
      <c r="B77" s="56" t="s">
        <v>14</v>
      </c>
      <c r="C77" s="56"/>
      <c r="D77" s="56"/>
      <c r="E77" s="56">
        <v>3</v>
      </c>
      <c r="F77" s="56"/>
      <c r="G77" s="56"/>
      <c r="H77" s="36"/>
      <c r="I77" s="34"/>
      <c r="J77" s="48" t="s">
        <v>180</v>
      </c>
      <c r="K77" s="37">
        <v>105</v>
      </c>
    </row>
    <row r="78" spans="1:11" ht="9" customHeight="1" x14ac:dyDescent="0.2">
      <c r="A78" s="241">
        <f>SUM(A66:A77)</f>
        <v>70</v>
      </c>
      <c r="B78" s="36" t="s">
        <v>280</v>
      </c>
      <c r="C78" s="34"/>
      <c r="D78" s="34"/>
      <c r="E78" s="34"/>
      <c r="F78" s="34"/>
      <c r="G78" s="34"/>
      <c r="H78" s="36"/>
      <c r="I78" s="34"/>
      <c r="J78" s="49" t="s">
        <v>403</v>
      </c>
      <c r="K78" s="65">
        <v>22</v>
      </c>
    </row>
    <row r="79" spans="1:11" ht="9" customHeight="1" x14ac:dyDescent="0.2">
      <c r="A79" s="241">
        <v>30</v>
      </c>
      <c r="B79" s="34" t="s">
        <v>402</v>
      </c>
      <c r="C79" s="36"/>
      <c r="D79" s="36"/>
      <c r="E79" s="36"/>
      <c r="F79" s="36"/>
      <c r="G79" s="36"/>
      <c r="H79" s="36"/>
      <c r="I79" s="34"/>
      <c r="J79" s="48" t="s">
        <v>320</v>
      </c>
      <c r="K79" s="37">
        <f>SUM(K74:K78)</f>
        <v>437</v>
      </c>
    </row>
    <row r="80" spans="1:11" ht="9" customHeight="1" x14ac:dyDescent="0.2">
      <c r="A80" s="36"/>
      <c r="B80" s="36"/>
      <c r="C80" s="36" t="s">
        <v>271</v>
      </c>
      <c r="D80" s="36"/>
      <c r="E80" s="36"/>
      <c r="F80" s="36"/>
      <c r="G80" s="36"/>
      <c r="H80" s="36"/>
      <c r="I80" s="34"/>
      <c r="J80" s="48" t="s">
        <v>207</v>
      </c>
      <c r="K80" s="37">
        <f>SUM(K79-K69)</f>
        <v>227</v>
      </c>
    </row>
    <row r="81" spans="10:11" ht="9" customHeight="1" x14ac:dyDescent="0.2">
      <c r="J81" s="48" t="s">
        <v>321</v>
      </c>
      <c r="K81" s="245">
        <f>SUM(K72-K79)</f>
        <v>4.1000000000000227</v>
      </c>
    </row>
  </sheetData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 09</vt:lpstr>
      <vt:lpstr>State Title Feb 09</vt:lpstr>
      <vt:lpstr>Mar 09</vt:lpstr>
      <vt:lpstr>Apr 09</vt:lpstr>
      <vt:lpstr>May 09</vt:lpstr>
      <vt:lpstr>Jun 09</vt:lpstr>
      <vt:lpstr>Aug 09</vt:lpstr>
      <vt:lpstr>Sep 09</vt:lpstr>
      <vt:lpstr>Bicheno Nov 09</vt:lpstr>
      <vt:lpstr>Dec 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bmcqueen</dc:creator>
  <cp:lastModifiedBy>Dale Cash</cp:lastModifiedBy>
  <cp:lastPrinted>2009-12-02T09:07:22Z</cp:lastPrinted>
  <dcterms:created xsi:type="dcterms:W3CDTF">2004-03-30T08:53:34Z</dcterms:created>
  <dcterms:modified xsi:type="dcterms:W3CDTF">2022-05-10T08:24:44Z</dcterms:modified>
</cp:coreProperties>
</file>